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ТЧЕТ" sheetId="1" r:id="rId1"/>
  </sheets>
  <definedNames>
    <definedName name="_xlnm.Print_Area" localSheetId="0">'ОТЧЕТ'!$A$1:$DH$174</definedName>
  </definedNames>
  <calcPr fullCalcOnLoad="1"/>
</workbook>
</file>

<file path=xl/sharedStrings.xml><?xml version="1.0" encoding="utf-8"?>
<sst xmlns="http://schemas.openxmlformats.org/spreadsheetml/2006/main" count="432" uniqueCount="307">
  <si>
    <t>УТВЕРЖДЕН</t>
  </si>
  <si>
    <t>РЕКОМЕНДАЦИИ ПО ЗАПОЛНЕНИЮ ОТЧЕТА</t>
  </si>
  <si>
    <t xml:space="preserve">На наблюдательном совете КОГАУ "Редакция </t>
  </si>
  <si>
    <t>На наблюдательном совете КОГАУ "Редакция</t>
  </si>
  <si>
    <t>газеты "Наименование газеты" 20.05.2014</t>
  </si>
  <si>
    <t>(сведения об утверждении наблюдательным советом автономного учреждения)</t>
  </si>
  <si>
    <t xml:space="preserve">Председатель наблюдательного совета </t>
  </si>
  <si>
    <t xml:space="preserve">А.А. Кокоулин </t>
  </si>
  <si>
    <t>Н.Н. Николаев</t>
  </si>
  <si>
    <t>(подпись)</t>
  </si>
  <si>
    <t>(Ф.И.О.)</t>
  </si>
  <si>
    <t>"</t>
  </si>
  <si>
    <t>15</t>
  </si>
  <si>
    <t xml:space="preserve"> г.</t>
  </si>
  <si>
    <t>20</t>
  </si>
  <si>
    <t>мая</t>
  </si>
  <si>
    <t>14</t>
  </si>
  <si>
    <t>ОТЧЕТ</t>
  </si>
  <si>
    <t>о результатах деятельности Кировского областного государственного автономного</t>
  </si>
  <si>
    <t>учреждения "Редакция газеты "Сельский маяк"</t>
  </si>
  <si>
    <r>
      <t>учреждения "</t>
    </r>
    <r>
      <rPr>
        <b/>
        <sz val="12"/>
        <color indexed="12"/>
        <rFont val="Times New Roman"/>
        <family val="1"/>
      </rPr>
      <t>Редакция газеты "Наименование газеты</t>
    </r>
    <r>
      <rPr>
        <b/>
        <sz val="12"/>
        <rFont val="Times New Roman"/>
        <family val="1"/>
      </rPr>
      <t>"</t>
    </r>
  </si>
  <si>
    <t>и об использовании закрепленного за ним имущества</t>
  </si>
  <si>
    <t>за 2014 отчетный год</t>
  </si>
  <si>
    <t>за 2013 отчетный год</t>
  </si>
  <si>
    <t>Раздел 1. Общие сведения об учреждении</t>
  </si>
  <si>
    <t>1.1</t>
  </si>
  <si>
    <t>Полное официальное наименование учреждения</t>
  </si>
  <si>
    <t>Кировское областное государственное автономное учреждение "Редакция газеты "Сельский маяк"</t>
  </si>
  <si>
    <t>Кировское областное государственное автономное учреждение "Редакция газеты "Наименование газеты"</t>
  </si>
  <si>
    <t>1.2</t>
  </si>
  <si>
    <t>Сокращенное наименование учреждения</t>
  </si>
  <si>
    <t>КОГАУ "Редакция газеты "Сельский маяк"</t>
  </si>
  <si>
    <t>КОГАУ "Редакция газеты "Наименование газеты"</t>
  </si>
  <si>
    <t>1.3</t>
  </si>
  <si>
    <t>Юридический адрес</t>
  </si>
  <si>
    <t>612500, Кировская область, Фаленский район, пгт Фаленки, ул. Свободы, д.81</t>
  </si>
  <si>
    <t>600000, Кировская область, Энный район, Энная ул., д. 500</t>
  </si>
  <si>
    <t>1.4</t>
  </si>
  <si>
    <t>Учредитель</t>
  </si>
  <si>
    <t>Кировская область</t>
  </si>
  <si>
    <t>Орган государственной власти, осуществляющий функции и полномочия учредителя</t>
  </si>
  <si>
    <t>Департамент по вопросам внутренней и информационной политики Кировской области</t>
  </si>
  <si>
    <t>1.5</t>
  </si>
  <si>
    <t>ОГРН</t>
  </si>
  <si>
    <t>1024300667643</t>
  </si>
  <si>
    <t>1034300000000</t>
  </si>
  <si>
    <t>1.6</t>
  </si>
  <si>
    <t>ИНН / КПП</t>
  </si>
  <si>
    <t>4335000867 / 433501001</t>
  </si>
  <si>
    <t>4300000000 / 430000001</t>
  </si>
  <si>
    <t>1.7</t>
  </si>
  <si>
    <t>Перечень разрешительных документов (с указанием номеров, даты выдачи и срока действия), на основании которых учреждение осуществляет деятельность</t>
  </si>
  <si>
    <t>Наименование документов</t>
  </si>
  <si>
    <t>Номер</t>
  </si>
  <si>
    <t>Дата</t>
  </si>
  <si>
    <t>Срок действия</t>
  </si>
  <si>
    <t>Распоряжение Правительства Кировской области "О создании автономных учреждений"</t>
  </si>
  <si>
    <t>-</t>
  </si>
  <si>
    <t>Решение департамента информационной работы "О переименовании учреждений, утверждении примерного Устава"</t>
  </si>
  <si>
    <t>Устав учреждения (с изменениями)</t>
  </si>
  <si>
    <t>решение департамента информационной работы Кировской области № 14</t>
  </si>
  <si>
    <t>до замены</t>
  </si>
  <si>
    <r>
      <t xml:space="preserve">решение департамента информационной работы Кировской области № </t>
    </r>
    <r>
      <rPr>
        <i/>
        <sz val="9"/>
        <color indexed="12"/>
        <rFont val="Times New Roman"/>
        <family val="1"/>
      </rPr>
      <t>14</t>
    </r>
  </si>
  <si>
    <t>изменения: решение департамента по вопросам внутренней и информационной политики Кировской области № 10</t>
  </si>
  <si>
    <r>
      <t xml:space="preserve">изменения: решение департамента по вопросам внутренней и информационной политики Кировской области № </t>
    </r>
    <r>
      <rPr>
        <i/>
        <sz val="9"/>
        <color indexed="12"/>
        <rFont val="Times New Roman"/>
        <family val="1"/>
      </rPr>
      <t>10</t>
    </r>
  </si>
  <si>
    <t>Свидетельство о внесении записи в Единый государственный реестр юридических лиц</t>
  </si>
  <si>
    <t xml:space="preserve">серия 43 № 002356426 </t>
  </si>
  <si>
    <t xml:space="preserve">серия 43 № 002400000 </t>
  </si>
  <si>
    <t>Свидетельство о постановке на учет в налоговом органе</t>
  </si>
  <si>
    <t>серия 43 № 002356031</t>
  </si>
  <si>
    <t>серия  43 № 002300000</t>
  </si>
  <si>
    <t>Свидетельство о регистрации СМИ</t>
  </si>
  <si>
    <t>ПИ №ТУ43-00438</t>
  </si>
  <si>
    <t>ПИ № ТУ43-00410</t>
  </si>
  <si>
    <t xml:space="preserve"> 15.11.2012</t>
  </si>
  <si>
    <t>1.8</t>
  </si>
  <si>
    <t>Виды деятельности, которые учреждение вправе осуществлять в соответствии с учредительными документами</t>
  </si>
  <si>
    <t>1.8.1</t>
  </si>
  <si>
    <t>Основные виды деятельности (ОКВЭД)</t>
  </si>
  <si>
    <t>Издание газеты (ОКВЭД 22.12)</t>
  </si>
  <si>
    <t>ИЗ УСТАВА</t>
  </si>
  <si>
    <t>1.8.2</t>
  </si>
  <si>
    <t>Иные виды деятельности, не являющиеся основными</t>
  </si>
  <si>
    <t>Полиграфическая деятельность, рекламная деятельность, сдача в аренду имущества, находящегося в оперативном управлении, с согласия собственника имущества</t>
  </si>
  <si>
    <t>Полиграфическая деятельность, рекламная деятельность, …………………………………………….</t>
  </si>
  <si>
    <t>1.9</t>
  </si>
  <si>
    <t>Перечень услуг (работ), которые оказываются потребителям за плату, с указанием потребителей услуг (работ)</t>
  </si>
  <si>
    <t>1.9.1</t>
  </si>
  <si>
    <t>Перечень услуг (работ)</t>
  </si>
  <si>
    <t xml:space="preserve">Услуги по размещению рекламы и иной платной информации, подписка на газету, изготовление бланочной продукции, изготовление фотопродукции, отправка факсов и электронной почты
</t>
  </si>
  <si>
    <t>Услуги по размещению рекламы и иной платной информации, оформление подписки на газету, изготовление бланочной продукции, ………………</t>
  </si>
  <si>
    <t>1.9.2</t>
  </si>
  <si>
    <t>Потребители услуг (работ)</t>
  </si>
  <si>
    <t>Физические и юридические лица</t>
  </si>
  <si>
    <t>1.10</t>
  </si>
  <si>
    <t>Состав наблюдательного совета (по состоянию на 1 января года, следующего за отчетным)</t>
  </si>
  <si>
    <t>Фамилия, имя, отчество</t>
  </si>
  <si>
    <t>Должность</t>
  </si>
  <si>
    <t xml:space="preserve">Гурина Татьяна Михайловна </t>
  </si>
  <si>
    <t>Николаев Николай Николаевич</t>
  </si>
  <si>
    <t>Начальник …………………………..</t>
  </si>
  <si>
    <t>Мохов Леонид Аркадьевич</t>
  </si>
  <si>
    <t>Начальник отдела учета имущества и работы с государственными организациями и хозяйственными обществами  департамента государственной собственности Кировской области</t>
  </si>
  <si>
    <t>…</t>
  </si>
  <si>
    <t xml:space="preserve">Култышева Светлана Юрьевна </t>
  </si>
  <si>
    <t>Главный бухгалтер КОГАУ «Редакция газеты «Сельский маяк»</t>
  </si>
  <si>
    <t>Гебеш Ирина Герасимовна</t>
  </si>
  <si>
    <t>Корректор КОГАУ «Редакция газеты «Сельский маяк»</t>
  </si>
  <si>
    <t xml:space="preserve">Рязанова Светлана Владимировна </t>
  </si>
  <si>
    <t>Представитель общественности</t>
  </si>
  <si>
    <t>Иванов Сергей Петрович</t>
  </si>
  <si>
    <t xml:space="preserve">Кокоулин Анатолий Анатольевич </t>
  </si>
  <si>
    <t>1.11</t>
  </si>
  <si>
    <t>Сведения о работниках учреждения</t>
  </si>
  <si>
    <t>На 01.01.2014                                                          (на начало                                      отчетного года)</t>
  </si>
  <si>
    <t>На 31.12.2014                                                          (на конец                                               отчетного года)</t>
  </si>
  <si>
    <t>Причины, приведшие к изменению на конец отчетного года</t>
  </si>
  <si>
    <t>1.11.1</t>
  </si>
  <si>
    <t>Количество штатных единиц учреждения</t>
  </si>
  <si>
    <t>При изменении объяснить причину</t>
  </si>
  <si>
    <t>1.11.2</t>
  </si>
  <si>
    <t>Среднегодовая численность работников учреждения</t>
  </si>
  <si>
    <t>х</t>
  </si>
  <si>
    <t>1.11.3</t>
  </si>
  <si>
    <t>Уровень профессионального образования (квалификации) работников учреждения:</t>
  </si>
  <si>
    <t xml:space="preserve"> - высшее</t>
  </si>
  <si>
    <t>- неполное высшее</t>
  </si>
  <si>
    <t>- среднее профессиональное</t>
  </si>
  <si>
    <t>- среднее (полное) общее</t>
  </si>
  <si>
    <t>- не имеют среднего (полного) общего</t>
  </si>
  <si>
    <t>1.12</t>
  </si>
  <si>
    <t>Средняя заработная плата сотрудников учреждения (руб.)</t>
  </si>
  <si>
    <t>1.12.1</t>
  </si>
  <si>
    <t>- за отчетный год</t>
  </si>
  <si>
    <t>1.12.2</t>
  </si>
  <si>
    <t>- за год, предшествующий отчетному</t>
  </si>
  <si>
    <t>Раздел 2. Результат деятельности учреждения</t>
  </si>
  <si>
    <t>Сведения о государственном задании, финансовом обеспечении учреждения, потебителях услуг (работ), оказываемых (выполняемых) учреждением</t>
  </si>
  <si>
    <t>Код стр.</t>
  </si>
  <si>
    <t>Наименование показателя</t>
  </si>
  <si>
    <t>2014 год                                                                                                                     (отчетный год)</t>
  </si>
  <si>
    <t>2013 год                                                                                                (предыдущий отчетному году)</t>
  </si>
  <si>
    <t>2.1</t>
  </si>
  <si>
    <t>Утвержденный объем государственного задания (кв. см)</t>
  </si>
  <si>
    <t>2.2</t>
  </si>
  <si>
    <t>Исполнение государственного задания (%)</t>
  </si>
  <si>
    <t>2.3</t>
  </si>
  <si>
    <t>Информация об осуществлении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</t>
  </si>
  <si>
    <t>не осуществляется</t>
  </si>
  <si>
    <t>2.4</t>
  </si>
  <si>
    <t>Объем финансового обеспечения задания учредителя, руб.</t>
  </si>
  <si>
    <t>2.5</t>
  </si>
  <si>
    <t>Объем финансового обеспечения развития учреждения в рамках программ, утвержденных в установленном порядке, руб.</t>
  </si>
  <si>
    <t>2.6</t>
  </si>
  <si>
    <t>Объем финансового обеспечения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страхованию, руб.</t>
  </si>
  <si>
    <t>2.7</t>
  </si>
  <si>
    <t xml:space="preserve">Общее количество потребителей, воспользовавшихся услугами (работами) учреждения, в том числе: </t>
  </si>
  <si>
    <t>количество потребителей, воспользовавшихся бесплатными для потребителей услугами (работами), по видам услуг (работ):</t>
  </si>
  <si>
    <t xml:space="preserve">ст. 35 Закона РФ от 27.12.1991                                              № 2124-1 "О средствах массовой информации"
</t>
  </si>
  <si>
    <t>количество потребителей, воспользовавшихся частично платными для потребителей услугами (работами), по видам услуг (работ):</t>
  </si>
  <si>
    <t>подписка на газету</t>
  </si>
  <si>
    <t>количество потребителей, воспользовавшихся полностью платными для потребителей услугами (работами), по видам услуг (работ):</t>
  </si>
  <si>
    <t>размещение рекламы, информации</t>
  </si>
  <si>
    <t>изготовление бланочной продукции</t>
  </si>
  <si>
    <t>2.8</t>
  </si>
  <si>
    <t>Количество жалоб потребителей и принятые по результатам их рассмотрения меры</t>
  </si>
  <si>
    <t>нет</t>
  </si>
  <si>
    <t>2.9</t>
  </si>
  <si>
    <t>Сведения о стоимости для потребителей получения частично платных и полностью платных услуг (работ) по видам услуг (работ):</t>
  </si>
  <si>
    <t>Цены (тарифы) на платные услуги (работы), оказываемые (выполняемые) потребителям (в динамике в течение отчетного периода), руб.</t>
  </si>
  <si>
    <t>Средняя стоимость получения частично платных и полностью платных услуг, руб.</t>
  </si>
  <si>
    <t>на 01.04.2014</t>
  </si>
  <si>
    <t>на 01.07.2014</t>
  </si>
  <si>
    <t>на 01.10.2014</t>
  </si>
  <si>
    <t>за 2014 год (отчетный)</t>
  </si>
  <si>
    <t>за 2013 год (предыдущий отчетному)</t>
  </si>
  <si>
    <t>на 01.01.2013</t>
  </si>
  <si>
    <t>на 01.04.2013</t>
  </si>
  <si>
    <t>на 01.07.2013</t>
  </si>
  <si>
    <t>за 2013 год (отчетный)</t>
  </si>
  <si>
    <t>за 2012 год (предыдущий отчетному)</t>
  </si>
  <si>
    <t>подписка на газету (экз.)</t>
  </si>
  <si>
    <t>размещение рекламы, информации (кв.см.)</t>
  </si>
  <si>
    <t>изготовление бланочной продукции (шт.)</t>
  </si>
  <si>
    <t>Сведения о финансовых результатах деятельности учреждения, руб.</t>
  </si>
  <si>
    <t>ПО ДАННЫМ БУХГАЛТЕРСКОЙ ОТЧЕТНОСТИ</t>
  </si>
  <si>
    <t>На 01.01.2015                                                                                                                     (отчетный год)</t>
  </si>
  <si>
    <t>На 01.01.2014                                                                                              (предыдущий отчетному году)</t>
  </si>
  <si>
    <t>Изменение к предыдущему отчетному году (%)</t>
  </si>
  <si>
    <t>2.10</t>
  </si>
  <si>
    <t>Балансовая (остаточная) стоимость нефинансовых активов</t>
  </si>
  <si>
    <t>1683427 / 578864</t>
  </si>
  <si>
    <t>2.11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</si>
  <si>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</si>
  <si>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2.12</t>
  </si>
  <si>
    <t>Дебиторская задолженность, всего</t>
  </si>
  <si>
    <t>в том числе в разрезе поступлений, предусмотренных планом финансово-хозяйственной деятельности:</t>
  </si>
  <si>
    <t>расчеты по доходам</t>
  </si>
  <si>
    <t>по выданным авансам на коммунальные услуги</t>
  </si>
  <si>
    <t>по выданным авансам на оплату прочих услуг</t>
  </si>
  <si>
    <t>2.13</t>
  </si>
  <si>
    <t>Нереальная к взысканию дебиторская задолженность</t>
  </si>
  <si>
    <t>2.14</t>
  </si>
  <si>
    <t>Причины образования дебиторской задолженности, нереальной к взысканию</t>
  </si>
  <si>
    <t>2.15</t>
  </si>
  <si>
    <t>Кредиторская задолженность, всего</t>
  </si>
  <si>
    <t>в том числе в разрезе выплат, предусмотренных планом финансово-хозяйственной деятельности:</t>
  </si>
  <si>
    <t>по начислениям на выплаты по оплате труда</t>
  </si>
  <si>
    <t>оплата услуг связи</t>
  </si>
  <si>
    <t>платежи в бюджет</t>
  </si>
  <si>
    <t>прочие работы, услуги</t>
  </si>
  <si>
    <t>2.16</t>
  </si>
  <si>
    <t>Просроченная кредиторская задолженность</t>
  </si>
  <si>
    <t>2.17</t>
  </si>
  <si>
    <t>Причины образования просроченной кредиторской задолженности</t>
  </si>
  <si>
    <t>2.18</t>
  </si>
  <si>
    <t>Общая сумма доходов, полученных учреждением от оказания платных услуг (выполнения работ), всего</t>
  </si>
  <si>
    <t>в том числе по видам услуг (работ):</t>
  </si>
  <si>
    <t>возмещение расходов по коммунальным услугам</t>
  </si>
  <si>
    <t>2.19</t>
  </si>
  <si>
    <t>Общие суммы прибыли учреждения после налогообложения в отчетном периоде, образовавшейся в связи с оказанием учреждением частично платных и полностью платных услуг (работ)</t>
  </si>
  <si>
    <t>Сведения о кассовом исполнении плана финансово-хозяйственной деятельности учреждения</t>
  </si>
  <si>
    <t>План</t>
  </si>
  <si>
    <t>Факт</t>
  </si>
  <si>
    <t>2.20</t>
  </si>
  <si>
    <t>Сумма кассовых и плановых поступлений (с учетом возвратов) в разрезе поступлений, предусмотренных планом финансово-хозяйственной деятельности:</t>
  </si>
  <si>
    <t>субсидия на финансовое обеспечение выполнения государственного задания</t>
  </si>
  <si>
    <t>поступления от подписки на газету</t>
  </si>
  <si>
    <t>поступления от размещения рекламы, объявлений</t>
  </si>
  <si>
    <t>поступления от реализации бланочной продукции</t>
  </si>
  <si>
    <t>эксплуатационные услуги</t>
  </si>
  <si>
    <t>доходы от сдачи в аренду</t>
  </si>
  <si>
    <t>2.21</t>
  </si>
  <si>
    <t>Сумма кассовых и плановых выплат (с учетом восстановленных кассовых выплат) в разрезе выплат, предусмотренных планом финансово-хозяйственной деятельности: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</si>
  <si>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</si>
  <si>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</si>
  <si>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</si>
  <si>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</si>
  <si>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</si>
  <si>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</si>
  <si>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</si>
  <si>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</si>
  <si>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</si>
  <si>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</si>
  <si>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Раздел 3. Сведения об использовании имущества,
закрепленного за учреждением</t>
  </si>
  <si>
    <t>На 01.01.2014                                                              (на начало отчетного года)</t>
  </si>
  <si>
    <t>На 31.12.2014                                                               (на конец отчетного года)</t>
  </si>
  <si>
    <t>3.1</t>
  </si>
  <si>
    <t>Общая балансовая (остаточная) стоимость имущества учреждения,  (руб.)</t>
  </si>
  <si>
    <t>1673578 / 569015</t>
  </si>
  <si>
    <t>300 000 / 130 000</t>
  </si>
  <si>
    <t>3.2</t>
  </si>
  <si>
    <t>Общая балансовая (остаточная) стоимость недвижимого  имущества,закрепленного за учреждением на праве оперативного управления (руб.), в том числе:</t>
  </si>
  <si>
    <t>904427 / 532345</t>
  </si>
  <si>
    <t>100 000 / 30 000</t>
  </si>
  <si>
    <t>3.2.1</t>
  </si>
  <si>
    <t xml:space="preserve">общая балансовая (остаточная) стоимость недвижимого имущества, закрепленного за учреждением на праве оперативного управления, и переданного в аренду (руб.)                            </t>
  </si>
  <si>
    <t>188096 / 116069</t>
  </si>
  <si>
    <t>5 000 / 1 000</t>
  </si>
  <si>
    <t>3.2.2</t>
  </si>
  <si>
    <t xml:space="preserve">общая балансовая (остаточная) стоимость недвижимого имущества, закрепленного за учреждением на праве оперативного управления, и переданного в безвозмездное пользование (руб.)                            </t>
  </si>
  <si>
    <t>199048 / 109986</t>
  </si>
  <si>
    <t>3.3</t>
  </si>
  <si>
    <t xml:space="preserve">Общая балансовая (остаточная) стоимость движимого имущества, закрепленного за учреждением  на праве оперативного управления (руб.), в том числе:                     </t>
  </si>
  <si>
    <t>769151 / 36670</t>
  </si>
  <si>
    <t>200 000 / 100 000</t>
  </si>
  <si>
    <t>3.3.1</t>
  </si>
  <si>
    <t xml:space="preserve">общая балансовая (остаточная) стоимость особо ценного движимого имущества, закрепленного за учреждением на праве оперативного управления (руб.)              </t>
  </si>
  <si>
    <t>325457 / -</t>
  </si>
  <si>
    <t>100 000 / 50 000</t>
  </si>
  <si>
    <t>3.3.2</t>
  </si>
  <si>
    <t xml:space="preserve">общая балансовая (остаточная) стоимость иного движимого имущества, закрепленного за учреждением на праве оперативного управления (руб.)              </t>
  </si>
  <si>
    <t>443694 / 36670</t>
  </si>
  <si>
    <t>3.3.3</t>
  </si>
  <si>
    <t xml:space="preserve">общая балансовая (остаточная) стоимость движимого имущества, закрепленного за учреждением на праве оперативного управления, и переданного в аренду (руб.)                            </t>
  </si>
  <si>
    <t>3.3.4</t>
  </si>
  <si>
    <t xml:space="preserve">общая балансовая (остаточная) стоимость движимого имущества, закрепленного за учреждением на праве оперативного управления, и переданного в безвозмездное пользование (руб.)                            </t>
  </si>
  <si>
    <t>3.4</t>
  </si>
  <si>
    <t>Общая площадь объектов недвижимого имущества, закрепленного за учреждением на праве оперативного управления (кв. м), в том числе:</t>
  </si>
  <si>
    <t>3.4.1</t>
  </si>
  <si>
    <t>общая площадь объектов недвижимого имущества, закрепленного за учреждением на праве оперативного управления, и переданного в аренду</t>
  </si>
  <si>
    <t>3.4.2</t>
  </si>
  <si>
    <t>общая площадь объектов недвижимого имущества, закрепленного за учреждением на праве оперативного управления, и переданного в безвозмездное пользование</t>
  </si>
  <si>
    <t>3.5</t>
  </si>
  <si>
    <t xml:space="preserve">Количество объектов недвижимого имущества, закрепленного за учреждением на праве оперативного управления                 </t>
  </si>
  <si>
    <t>3.6</t>
  </si>
  <si>
    <t>Объем средств, полученных  от распоряжения в установленном порядке имуществом, находящимся у  учреждения на праве оперативного управления (руб.)</t>
  </si>
  <si>
    <t>Руководитель учреждения</t>
  </si>
  <si>
    <t>М.В. Тарасова</t>
  </si>
  <si>
    <t>В.В. Васильев</t>
  </si>
  <si>
    <t>приобретение материальных запасов</t>
  </si>
  <si>
    <t>аренда за пользованием имуществом</t>
  </si>
  <si>
    <t>Начальник отдела правовой, финансовой и кадровой работы департамента по вопросам внутренней и информационной политики Кировской области</t>
  </si>
  <si>
    <t>2512129 / 1404603</t>
  </si>
  <si>
    <t>49,23 / 142,65</t>
  </si>
  <si>
    <t>по выданным авансам на оплату транспортных услуг</t>
  </si>
  <si>
    <t>по выданным авансам на услуги связи</t>
  </si>
  <si>
    <t>по выданным авансам по приобретению основных средств</t>
  </si>
  <si>
    <t>по выданным авансам по приобретению материальных запасов</t>
  </si>
  <si>
    <t>оплата прочих работ, услуг</t>
  </si>
  <si>
    <t>1636804 / 529278</t>
  </si>
  <si>
    <t>904427 / 520278</t>
  </si>
  <si>
    <t>124302 / 78525</t>
  </si>
  <si>
    <t>178240 / 107848</t>
  </si>
  <si>
    <t>732337 / 9000</t>
  </si>
  <si>
    <t>406920 / 9000</t>
  </si>
  <si>
    <t>газеты "Сельский маяк" 15.05.2015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</si>
</sst>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26"/>
      <color indexed="17"/>
      <name val="Times New Roman"/>
      <family val="1"/>
    </font>
    <font>
      <i/>
      <sz val="10"/>
      <name val="Times New Roman"/>
      <family val="1"/>
    </font>
    <font>
      <i/>
      <sz val="10"/>
      <color indexed="12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i/>
      <sz val="11"/>
      <color indexed="12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2"/>
      <color indexed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1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 horizontal="left"/>
    </xf>
    <xf numFmtId="0" fontId="3" fillId="3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32" borderId="0" xfId="0" applyFont="1" applyFill="1" applyAlignment="1">
      <alignment horizontal="left"/>
    </xf>
    <xf numFmtId="0" fontId="7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wrapText="1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left"/>
    </xf>
    <xf numFmtId="0" fontId="7" fillId="32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10" fillId="32" borderId="0" xfId="0" applyFont="1" applyFill="1" applyAlignment="1">
      <alignment horizontal="center" vertical="top"/>
    </xf>
    <xf numFmtId="0" fontId="10" fillId="32" borderId="0" xfId="0" applyFont="1" applyFill="1" applyAlignment="1">
      <alignment horizontal="left" vertical="top"/>
    </xf>
    <xf numFmtId="0" fontId="3" fillId="32" borderId="0" xfId="0" applyFont="1" applyFill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49" fontId="3" fillId="32" borderId="0" xfId="0" applyNumberFormat="1" applyFont="1" applyFill="1" applyBorder="1" applyAlignment="1">
      <alignment horizontal="center"/>
    </xf>
    <xf numFmtId="49" fontId="3" fillId="32" borderId="0" xfId="0" applyNumberFormat="1" applyFont="1" applyFill="1" applyBorder="1" applyAlignment="1">
      <alignment horizontal="left"/>
    </xf>
    <xf numFmtId="0" fontId="12" fillId="32" borderId="0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32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5" fillId="32" borderId="0" xfId="0" applyFont="1" applyFill="1" applyAlignment="1">
      <alignment horizontal="center" vertical="top"/>
    </xf>
    <xf numFmtId="0" fontId="15" fillId="32" borderId="0" xfId="0" applyFont="1" applyFill="1" applyAlignment="1">
      <alignment/>
    </xf>
    <xf numFmtId="0" fontId="15" fillId="32" borderId="0" xfId="0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3" fillId="0" borderId="0" xfId="0" applyNumberFormat="1" applyFont="1" applyBorder="1" applyAlignment="1">
      <alignment horizontal="left"/>
    </xf>
    <xf numFmtId="0" fontId="12" fillId="32" borderId="0" xfId="0" applyNumberFormat="1" applyFont="1" applyFill="1" applyBorder="1" applyAlignment="1">
      <alignment horizontal="center"/>
    </xf>
    <xf numFmtId="0" fontId="3" fillId="32" borderId="0" xfId="0" applyNumberFormat="1" applyFont="1" applyFill="1" applyBorder="1" applyAlignment="1">
      <alignment horizontal="left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/>
    </xf>
    <xf numFmtId="0" fontId="10" fillId="0" borderId="11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6" fillId="32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 indent="1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2" fontId="5" fillId="0" borderId="13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/>
    </xf>
    <xf numFmtId="49" fontId="10" fillId="0" borderId="18" xfId="0" applyNumberFormat="1" applyFont="1" applyBorder="1" applyAlignment="1">
      <alignment horizontal="center" vertical="top"/>
    </xf>
    <xf numFmtId="2" fontId="10" fillId="0" borderId="0" xfId="0" applyNumberFormat="1" applyFont="1" applyBorder="1" applyAlignment="1">
      <alignment horizontal="center" vertical="top"/>
    </xf>
    <xf numFmtId="0" fontId="12" fillId="0" borderId="0" xfId="0" applyFont="1" applyAlignment="1">
      <alignment/>
    </xf>
    <xf numFmtId="0" fontId="10" fillId="0" borderId="11" xfId="0" applyFont="1" applyBorder="1" applyAlignment="1">
      <alignment horizontal="left" vertical="top"/>
    </xf>
    <xf numFmtId="0" fontId="2" fillId="32" borderId="0" xfId="0" applyFont="1" applyFill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0" fontId="10" fillId="0" borderId="11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6" fillId="32" borderId="19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wrapText="1"/>
    </xf>
    <xf numFmtId="0" fontId="7" fillId="32" borderId="10" xfId="0" applyFont="1" applyFill="1" applyBorder="1" applyAlignment="1">
      <alignment horizontal="center" vertical="top"/>
    </xf>
    <xf numFmtId="0" fontId="7" fillId="32" borderId="0" xfId="0" applyFont="1" applyFill="1" applyBorder="1" applyAlignment="1">
      <alignment horizontal="center" vertical="top"/>
    </xf>
    <xf numFmtId="0" fontId="2" fillId="32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9" fillId="32" borderId="18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right"/>
    </xf>
    <xf numFmtId="49" fontId="2" fillId="32" borderId="18" xfId="0" applyNumberFormat="1" applyFont="1" applyFill="1" applyBorder="1" applyAlignment="1">
      <alignment horizontal="left"/>
    </xf>
    <xf numFmtId="49" fontId="9" fillId="32" borderId="18" xfId="0" applyNumberFormat="1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/>
    </xf>
    <xf numFmtId="49" fontId="11" fillId="32" borderId="18" xfId="0" applyNumberFormat="1" applyFont="1" applyFill="1" applyBorder="1" applyAlignment="1">
      <alignment horizontal="left"/>
    </xf>
    <xf numFmtId="49" fontId="8" fillId="33" borderId="18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16" fillId="32" borderId="0" xfId="0" applyNumberFormat="1" applyFont="1" applyFill="1" applyBorder="1" applyAlignment="1">
      <alignment horizontal="center"/>
    </xf>
    <xf numFmtId="49" fontId="10" fillId="0" borderId="13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left" vertical="top" wrapText="1"/>
    </xf>
    <xf numFmtId="0" fontId="6" fillId="0" borderId="12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/>
    </xf>
    <xf numFmtId="49" fontId="6" fillId="0" borderId="12" xfId="0" applyNumberFormat="1" applyFont="1" applyFill="1" applyBorder="1" applyAlignment="1">
      <alignment horizontal="left" vertical="top"/>
    </xf>
    <xf numFmtId="0" fontId="10" fillId="0" borderId="13" xfId="0" applyFont="1" applyBorder="1" applyAlignment="1">
      <alignment horizontal="center" vertical="top" wrapText="1"/>
    </xf>
    <xf numFmtId="0" fontId="10" fillId="0" borderId="13" xfId="0" applyNumberFormat="1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 indent="1"/>
    </xf>
    <xf numFmtId="0" fontId="5" fillId="0" borderId="13" xfId="0" applyFont="1" applyBorder="1" applyAlignment="1">
      <alignment horizontal="center" vertical="top" wrapText="1"/>
    </xf>
    <xf numFmtId="14" fontId="5" fillId="0" borderId="13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14" fontId="6" fillId="0" borderId="13" xfId="0" applyNumberFormat="1" applyFont="1" applyFill="1" applyBorder="1" applyAlignment="1">
      <alignment horizontal="center" vertical="top" wrapText="1"/>
    </xf>
    <xf numFmtId="0" fontId="6" fillId="0" borderId="13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vertical="top" wrapText="1" indent="1"/>
    </xf>
    <xf numFmtId="49" fontId="10" fillId="0" borderId="20" xfId="0" applyNumberFormat="1" applyFont="1" applyBorder="1" applyAlignment="1">
      <alignment horizontal="center" vertical="top"/>
    </xf>
    <xf numFmtId="0" fontId="10" fillId="0" borderId="15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49" fontId="10" fillId="0" borderId="21" xfId="0" applyNumberFormat="1" applyFont="1" applyFill="1" applyBorder="1" applyAlignment="1">
      <alignment horizontal="left" vertical="top" wrapText="1" indent="1"/>
    </xf>
    <xf numFmtId="0" fontId="10" fillId="0" borderId="21" xfId="0" applyFont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49" fontId="10" fillId="0" borderId="22" xfId="0" applyNumberFormat="1" applyFont="1" applyFill="1" applyBorder="1" applyAlignment="1">
      <alignment horizontal="left" vertical="center" wrapText="1" indent="1"/>
    </xf>
    <xf numFmtId="0" fontId="5" fillId="0" borderId="22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3" fontId="6" fillId="0" borderId="12" xfId="0" applyNumberFormat="1" applyFont="1" applyFill="1" applyBorder="1" applyAlignment="1">
      <alignment horizontal="left" vertical="top"/>
    </xf>
    <xf numFmtId="0" fontId="10" fillId="0" borderId="22" xfId="0" applyFont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left" vertical="top" wrapText="1" indent="1"/>
    </xf>
    <xf numFmtId="3" fontId="5" fillId="0" borderId="12" xfId="0" applyNumberFormat="1" applyFont="1" applyFill="1" applyBorder="1" applyAlignment="1">
      <alignment horizontal="left" vertical="top"/>
    </xf>
    <xf numFmtId="49" fontId="10" fillId="0" borderId="13" xfId="0" applyNumberFormat="1" applyFont="1" applyBorder="1" applyAlignment="1">
      <alignment horizontal="left" vertical="top" wrapText="1" indent="1"/>
    </xf>
    <xf numFmtId="0" fontId="16" fillId="32" borderId="0" xfId="0" applyNumberFormat="1" applyFont="1" applyFill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center" wrapText="1"/>
    </xf>
    <xf numFmtId="3" fontId="6" fillId="0" borderId="13" xfId="0" applyNumberFormat="1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center" vertical="top" wrapText="1"/>
    </xf>
    <xf numFmtId="9" fontId="5" fillId="0" borderId="13" xfId="0" applyNumberFormat="1" applyFont="1" applyBorder="1" applyAlignment="1">
      <alignment horizontal="center" vertical="top" wrapText="1"/>
    </xf>
    <xf numFmtId="9" fontId="5" fillId="0" borderId="12" xfId="0" applyNumberFormat="1" applyFont="1" applyBorder="1" applyAlignment="1">
      <alignment horizontal="center" vertical="top" wrapText="1"/>
    </xf>
    <xf numFmtId="9" fontId="6" fillId="0" borderId="13" xfId="0" applyNumberFormat="1" applyFont="1" applyBorder="1" applyAlignment="1">
      <alignment horizontal="center" vertical="top" wrapText="1"/>
    </xf>
    <xf numFmtId="9" fontId="6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3" fontId="5" fillId="0" borderId="15" xfId="0" applyNumberFormat="1" applyFont="1" applyBorder="1" applyAlignment="1">
      <alignment horizontal="center" vertical="top" wrapText="1"/>
    </xf>
    <xf numFmtId="3" fontId="5" fillId="0" borderId="21" xfId="0" applyNumberFormat="1" applyFont="1" applyBorder="1" applyAlignment="1">
      <alignment horizontal="center" vertical="top" wrapText="1"/>
    </xf>
    <xf numFmtId="3" fontId="5" fillId="0" borderId="23" xfId="0" applyNumberFormat="1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center" wrapText="1" indent="1"/>
    </xf>
    <xf numFmtId="0" fontId="5" fillId="0" borderId="2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3" fontId="5" fillId="0" borderId="20" xfId="0" applyNumberFormat="1" applyFont="1" applyBorder="1" applyAlignment="1">
      <alignment horizontal="center" vertical="top" wrapText="1"/>
    </xf>
    <xf numFmtId="3" fontId="6" fillId="0" borderId="20" xfId="0" applyNumberFormat="1" applyFont="1" applyBorder="1" applyAlignment="1">
      <alignment horizontal="center" vertical="top" wrapText="1"/>
    </xf>
    <xf numFmtId="3" fontId="6" fillId="0" borderId="15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horizontal="left" vertical="center" wrapText="1" indent="1"/>
    </xf>
    <xf numFmtId="0" fontId="5" fillId="0" borderId="24" xfId="0" applyFont="1" applyBorder="1" applyAlignment="1">
      <alignment horizontal="left" vertical="center" wrapText="1" indent="1"/>
    </xf>
    <xf numFmtId="3" fontId="5" fillId="0" borderId="22" xfId="0" applyNumberFormat="1" applyFont="1" applyBorder="1" applyAlignment="1">
      <alignment horizontal="center" vertical="top" wrapText="1"/>
    </xf>
    <xf numFmtId="3" fontId="5" fillId="0" borderId="24" xfId="0" applyNumberFormat="1" applyFont="1" applyBorder="1" applyAlignment="1">
      <alignment horizontal="center" vertical="top" wrapText="1"/>
    </xf>
    <xf numFmtId="3" fontId="6" fillId="0" borderId="22" xfId="0" applyNumberFormat="1" applyFont="1" applyBorder="1" applyAlignment="1">
      <alignment horizontal="center" vertical="top" wrapText="1"/>
    </xf>
    <xf numFmtId="3" fontId="6" fillId="0" borderId="24" xfId="0" applyNumberFormat="1" applyFont="1" applyBorder="1" applyAlignment="1">
      <alignment horizontal="center" vertical="top" wrapText="1"/>
    </xf>
    <xf numFmtId="3" fontId="6" fillId="0" borderId="21" xfId="0" applyNumberFormat="1" applyFont="1" applyBorder="1" applyAlignment="1">
      <alignment horizontal="center" vertical="top" wrapText="1"/>
    </xf>
    <xf numFmtId="3" fontId="6" fillId="0" borderId="23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horizontal="left" vertical="center" wrapText="1" indent="1"/>
    </xf>
    <xf numFmtId="0" fontId="6" fillId="0" borderId="23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center" wrapText="1" indent="1"/>
    </xf>
    <xf numFmtId="2" fontId="6" fillId="0" borderId="13" xfId="0" applyNumberFormat="1" applyFont="1" applyBorder="1" applyAlignment="1">
      <alignment horizontal="center" vertical="top" wrapText="1"/>
    </xf>
    <xf numFmtId="0" fontId="17" fillId="0" borderId="12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wrapText="1" indent="1"/>
    </xf>
    <xf numFmtId="0" fontId="14" fillId="0" borderId="0" xfId="0" applyFont="1" applyBorder="1" applyAlignment="1">
      <alignment horizontal="left"/>
    </xf>
    <xf numFmtId="49" fontId="10" fillId="0" borderId="18" xfId="0" applyNumberFormat="1" applyFont="1" applyBorder="1" applyAlignment="1">
      <alignment horizontal="center" vertical="top"/>
    </xf>
    <xf numFmtId="2" fontId="10" fillId="0" borderId="0" xfId="0" applyNumberFormat="1" applyFont="1" applyBorder="1" applyAlignment="1">
      <alignment horizontal="center" vertical="top"/>
    </xf>
    <xf numFmtId="0" fontId="10" fillId="0" borderId="23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 indent="1"/>
    </xf>
    <xf numFmtId="0" fontId="5" fillId="0" borderId="1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top" wrapText="1"/>
    </xf>
    <xf numFmtId="3" fontId="5" fillId="0" borderId="21" xfId="0" applyNumberFormat="1" applyFont="1" applyFill="1" applyBorder="1" applyAlignment="1">
      <alignment horizontal="center" vertical="top" wrapText="1"/>
    </xf>
    <xf numFmtId="3" fontId="5" fillId="0" borderId="20" xfId="0" applyNumberFormat="1" applyFont="1" applyFill="1" applyBorder="1" applyAlignment="1">
      <alignment horizontal="center" vertical="top" wrapText="1"/>
    </xf>
    <xf numFmtId="3" fontId="21" fillId="0" borderId="21" xfId="0" applyNumberFormat="1" applyFont="1" applyBorder="1" applyAlignment="1">
      <alignment horizontal="center" vertical="top" wrapText="1"/>
    </xf>
    <xf numFmtId="0" fontId="5" fillId="0" borderId="23" xfId="0" applyFont="1" applyFill="1" applyBorder="1" applyAlignment="1">
      <alignment horizontal="left" vertical="center" wrapText="1" indent="1"/>
    </xf>
    <xf numFmtId="3" fontId="5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6" fillId="32" borderId="18" xfId="0" applyNumberFormat="1" applyFont="1" applyFill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 indent="1"/>
    </xf>
    <xf numFmtId="0" fontId="10" fillId="0" borderId="19" xfId="0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3" fontId="5" fillId="0" borderId="11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12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 indent="2"/>
    </xf>
    <xf numFmtId="0" fontId="10" fillId="0" borderId="12" xfId="0" applyFont="1" applyBorder="1" applyAlignment="1">
      <alignment horizontal="left" vertical="center" wrapText="1" indent="2"/>
    </xf>
    <xf numFmtId="3" fontId="5" fillId="0" borderId="13" xfId="0" applyNumberFormat="1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2" fillId="32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right"/>
    </xf>
    <xf numFmtId="49" fontId="8" fillId="34" borderId="18" xfId="0" applyNumberFormat="1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3" fontId="5" fillId="0" borderId="17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 vertical="top"/>
    </xf>
    <xf numFmtId="0" fontId="15" fillId="32" borderId="0" xfId="0" applyFont="1" applyFill="1" applyBorder="1" applyAlignment="1">
      <alignment horizontal="center" vertical="top"/>
    </xf>
    <xf numFmtId="0" fontId="8" fillId="32" borderId="18" xfId="0" applyFont="1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4"/>
  <sheetViews>
    <sheetView tabSelected="1" view="pageBreakPreview" zoomScaleSheetLayoutView="100" zoomScalePageLayoutView="0" workbookViewId="0" topLeftCell="A1">
      <selection activeCell="CM157" sqref="CM157:DH157"/>
    </sheetView>
  </sheetViews>
  <sheetFormatPr defaultColWidth="0.875" defaultRowHeight="12.75" customHeight="1"/>
  <cols>
    <col min="1" max="16384" width="0.875" style="1" customWidth="1"/>
  </cols>
  <sheetData>
    <row r="1" spans="1:256" s="4" customFormat="1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65" t="s">
        <v>0</v>
      </c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65" t="s">
        <v>0</v>
      </c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1"/>
      <c r="FP1" s="1"/>
      <c r="FQ1" s="1"/>
      <c r="FR1" s="1"/>
      <c r="FS1" s="1"/>
      <c r="FT1" s="1"/>
      <c r="FU1" s="1"/>
      <c r="FV1" s="1"/>
      <c r="FW1" s="66" t="s">
        <v>1</v>
      </c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21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67" t="s">
        <v>2</v>
      </c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68" t="s">
        <v>3</v>
      </c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1"/>
      <c r="FP2" s="1"/>
      <c r="FQ2" s="1"/>
      <c r="FR2" s="1"/>
      <c r="FS2" s="1"/>
      <c r="FT2" s="1"/>
      <c r="FU2" s="1"/>
      <c r="FV2" s="1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69" t="s">
        <v>306</v>
      </c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70" t="s">
        <v>4</v>
      </c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1"/>
      <c r="FP3" s="1"/>
      <c r="FQ3" s="1"/>
      <c r="FR3" s="1"/>
      <c r="FS3" s="1"/>
      <c r="FT3" s="1"/>
      <c r="FU3" s="1"/>
      <c r="FV3" s="1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7" customFormat="1" ht="30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71" t="s">
        <v>5</v>
      </c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71" t="s">
        <v>5</v>
      </c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1"/>
      <c r="FP4" s="1"/>
      <c r="FQ4" s="1"/>
      <c r="FR4" s="1"/>
      <c r="FS4" s="1"/>
      <c r="FT4" s="1"/>
      <c r="FU4" s="1"/>
      <c r="FV4" s="1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8" customFormat="1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72" t="s">
        <v>6</v>
      </c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72" t="s">
        <v>6</v>
      </c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1"/>
      <c r="FP5" s="1"/>
      <c r="FQ5" s="1"/>
      <c r="FR5" s="1"/>
      <c r="FS5" s="1"/>
      <c r="FT5" s="1"/>
      <c r="FU5" s="1"/>
      <c r="FV5" s="1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21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6"/>
      <c r="CI6" s="76" t="s">
        <v>7</v>
      </c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6"/>
      <c r="EO6" s="77" t="s">
        <v>8</v>
      </c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1"/>
      <c r="FP6" s="1"/>
      <c r="FQ6" s="1"/>
      <c r="FR6" s="1"/>
      <c r="FS6" s="1"/>
      <c r="FT6" s="1"/>
      <c r="FU6" s="1"/>
      <c r="FV6" s="1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73" t="s">
        <v>9</v>
      </c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11"/>
      <c r="CI7" s="74" t="s">
        <v>10</v>
      </c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73" t="s">
        <v>9</v>
      </c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11"/>
      <c r="EO7" s="74" t="s">
        <v>10</v>
      </c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12"/>
      <c r="FP7" s="12"/>
      <c r="FQ7" s="12"/>
      <c r="FR7" s="12"/>
      <c r="FS7" s="12"/>
      <c r="FT7" s="12"/>
      <c r="FU7" s="12"/>
      <c r="FV7" s="12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37" s="12" customFormat="1" ht="12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4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</row>
    <row r="9" spans="1:256" s="5" customFormat="1" ht="15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60" t="s">
        <v>11</v>
      </c>
      <c r="BP9" s="61"/>
      <c r="BQ9" s="84" t="s">
        <v>12</v>
      </c>
      <c r="BR9" s="84"/>
      <c r="BS9" s="84"/>
      <c r="BT9" s="84"/>
      <c r="BU9" s="84"/>
      <c r="BV9" s="84"/>
      <c r="BW9" s="85" t="s">
        <v>11</v>
      </c>
      <c r="BX9" s="85"/>
      <c r="BY9" s="78" t="s">
        <v>15</v>
      </c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9">
        <v>20</v>
      </c>
      <c r="CY9" s="79"/>
      <c r="CZ9" s="79"/>
      <c r="DA9" s="79"/>
      <c r="DB9" s="80" t="s">
        <v>12</v>
      </c>
      <c r="DC9" s="80"/>
      <c r="DD9" s="80"/>
      <c r="DE9" s="80"/>
      <c r="DF9" s="15" t="s">
        <v>13</v>
      </c>
      <c r="DG9" s="15"/>
      <c r="DH9" s="15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3" t="s">
        <v>11</v>
      </c>
      <c r="DV9" s="17"/>
      <c r="DW9" s="81" t="s">
        <v>14</v>
      </c>
      <c r="DX9" s="81"/>
      <c r="DY9" s="81"/>
      <c r="DZ9" s="81"/>
      <c r="EA9" s="81"/>
      <c r="EB9" s="81"/>
      <c r="EC9" s="79" t="s">
        <v>11</v>
      </c>
      <c r="ED9" s="79"/>
      <c r="EE9" s="77" t="s">
        <v>15</v>
      </c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9">
        <v>20</v>
      </c>
      <c r="FE9" s="79"/>
      <c r="FF9" s="79"/>
      <c r="FG9" s="79"/>
      <c r="FH9" s="83" t="s">
        <v>16</v>
      </c>
      <c r="FI9" s="83"/>
      <c r="FJ9" s="83"/>
      <c r="FK9" s="83"/>
      <c r="FL9" s="15" t="s">
        <v>13</v>
      </c>
      <c r="FM9" s="15"/>
      <c r="FN9" s="15"/>
      <c r="FO9" s="16"/>
      <c r="FP9" s="16"/>
      <c r="FQ9" s="16"/>
      <c r="FR9" s="16"/>
      <c r="FS9" s="16"/>
      <c r="FT9" s="16"/>
      <c r="FU9" s="16"/>
      <c r="FV9" s="1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112" s="16" customFormat="1" ht="8.2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18"/>
      <c r="BQ10" s="18"/>
      <c r="BR10" s="18"/>
      <c r="BS10" s="19"/>
      <c r="BT10" s="19"/>
      <c r="BU10" s="19"/>
      <c r="BV10" s="19"/>
      <c r="BW10" s="15"/>
      <c r="BX10" s="15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18"/>
      <c r="CY10" s="18"/>
      <c r="CZ10" s="18"/>
      <c r="DA10" s="18"/>
      <c r="DB10" s="20"/>
      <c r="DC10" s="20"/>
      <c r="DD10" s="20"/>
      <c r="DE10" s="20"/>
      <c r="DF10" s="15"/>
      <c r="DG10" s="15"/>
      <c r="DH10" s="15"/>
    </row>
    <row r="11" spans="1:112" s="16" customFormat="1" ht="14.2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</row>
    <row r="12" spans="1:256" s="21" customFormat="1" ht="15" customHeight="1">
      <c r="A12" s="82" t="s">
        <v>17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82" t="s">
        <v>17</v>
      </c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1" customFormat="1" ht="15" customHeight="1">
      <c r="A13" s="82" t="s">
        <v>18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82" t="s">
        <v>18</v>
      </c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1" customFormat="1" ht="15.75" customHeight="1">
      <c r="A14" s="82" t="s">
        <v>19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82" t="s">
        <v>20</v>
      </c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s="21" customFormat="1" ht="15" customHeight="1">
      <c r="A15" s="82" t="s">
        <v>21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82" t="s">
        <v>21</v>
      </c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1" customFormat="1" ht="15" customHeight="1">
      <c r="A16" s="82" t="s">
        <v>22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82" t="s">
        <v>23</v>
      </c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112" s="25" customFormat="1" ht="14.2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</row>
    <row r="18" spans="1:112" s="29" customFormat="1" ht="14.25" customHeight="1">
      <c r="A18" s="26"/>
      <c r="B18" s="26"/>
      <c r="C18" s="26"/>
      <c r="D18" s="26"/>
      <c r="E18" s="26"/>
      <c r="F18" s="26"/>
      <c r="G18" s="26"/>
      <c r="H18" s="27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7"/>
      <c r="CX18" s="26"/>
      <c r="CY18" s="26"/>
      <c r="CZ18" s="26"/>
      <c r="DA18" s="26"/>
      <c r="DB18" s="26"/>
      <c r="DC18" s="26"/>
      <c r="DD18" s="26"/>
      <c r="DE18" s="26"/>
      <c r="DF18" s="27"/>
      <c r="DG18" s="27"/>
      <c r="DH18" s="27"/>
    </row>
    <row r="19" spans="1:112" s="30" customFormat="1" ht="15.75" customHeight="1">
      <c r="A19" s="86" t="s">
        <v>24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</row>
    <row r="20" spans="1:112" s="30" customFormat="1" ht="9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2"/>
      <c r="DG20" s="32"/>
      <c r="DH20" s="32"/>
    </row>
    <row r="21" spans="1:198" s="16" customFormat="1" ht="27" customHeight="1">
      <c r="A21" s="87" t="s">
        <v>25</v>
      </c>
      <c r="B21" s="87"/>
      <c r="C21" s="87"/>
      <c r="D21" s="87"/>
      <c r="E21" s="87"/>
      <c r="F21" s="87"/>
      <c r="G21" s="33"/>
      <c r="H21" s="88" t="s">
        <v>26</v>
      </c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33"/>
      <c r="AU21" s="89" t="s">
        <v>27</v>
      </c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EB21" s="33"/>
      <c r="EC21" s="90" t="s">
        <v>28</v>
      </c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</row>
    <row r="22" spans="1:198" s="16" customFormat="1" ht="27" customHeight="1">
      <c r="A22" s="87" t="s">
        <v>29</v>
      </c>
      <c r="B22" s="87"/>
      <c r="C22" s="87"/>
      <c r="D22" s="87"/>
      <c r="E22" s="87"/>
      <c r="F22" s="87"/>
      <c r="G22" s="33"/>
      <c r="H22" s="88" t="s">
        <v>30</v>
      </c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33"/>
      <c r="AU22" s="89" t="s">
        <v>31</v>
      </c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EB22" s="33"/>
      <c r="EC22" s="90" t="s">
        <v>32</v>
      </c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</row>
    <row r="23" spans="1:198" s="16" customFormat="1" ht="27" customHeight="1">
      <c r="A23" s="87" t="s">
        <v>33</v>
      </c>
      <c r="B23" s="87"/>
      <c r="C23" s="87"/>
      <c r="D23" s="87"/>
      <c r="E23" s="87"/>
      <c r="F23" s="87"/>
      <c r="G23" s="33"/>
      <c r="H23" s="91" t="s">
        <v>34</v>
      </c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33"/>
      <c r="AU23" s="92" t="s">
        <v>35</v>
      </c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EB23" s="33"/>
      <c r="EC23" s="93" t="s">
        <v>36</v>
      </c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</row>
    <row r="24" spans="1:198" s="16" customFormat="1" ht="15.75" customHeight="1">
      <c r="A24" s="87" t="s">
        <v>37</v>
      </c>
      <c r="B24" s="87"/>
      <c r="C24" s="87"/>
      <c r="D24" s="87"/>
      <c r="E24" s="87"/>
      <c r="F24" s="87"/>
      <c r="G24" s="33"/>
      <c r="H24" s="88" t="s">
        <v>38</v>
      </c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33"/>
      <c r="AU24" s="94" t="s">
        <v>39</v>
      </c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EB24" s="33"/>
      <c r="EC24" s="95" t="s">
        <v>39</v>
      </c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</row>
    <row r="25" spans="1:198" s="16" customFormat="1" ht="38.25" customHeight="1">
      <c r="A25" s="87"/>
      <c r="B25" s="87"/>
      <c r="C25" s="87"/>
      <c r="D25" s="87"/>
      <c r="E25" s="87"/>
      <c r="F25" s="87"/>
      <c r="G25" s="33"/>
      <c r="H25" s="88" t="s">
        <v>40</v>
      </c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33"/>
      <c r="AU25" s="94" t="s">
        <v>41</v>
      </c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EB25" s="33"/>
      <c r="EC25" s="95" t="s">
        <v>41</v>
      </c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</row>
    <row r="26" spans="1:198" s="16" customFormat="1" ht="15.75" customHeight="1">
      <c r="A26" s="87" t="s">
        <v>42</v>
      </c>
      <c r="B26" s="87"/>
      <c r="C26" s="87"/>
      <c r="D26" s="87"/>
      <c r="E26" s="87"/>
      <c r="F26" s="87"/>
      <c r="G26" s="33"/>
      <c r="H26" s="88" t="s">
        <v>43</v>
      </c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33"/>
      <c r="AU26" s="96" t="s">
        <v>44</v>
      </c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EB26" s="33"/>
      <c r="EC26" s="97" t="s">
        <v>45</v>
      </c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</row>
    <row r="27" spans="1:198" s="16" customFormat="1" ht="15.75" customHeight="1">
      <c r="A27" s="87" t="s">
        <v>46</v>
      </c>
      <c r="B27" s="87"/>
      <c r="C27" s="87"/>
      <c r="D27" s="87"/>
      <c r="E27" s="87"/>
      <c r="F27" s="87"/>
      <c r="G27" s="33"/>
      <c r="H27" s="88" t="s">
        <v>47</v>
      </c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33"/>
      <c r="AU27" s="96" t="s">
        <v>48</v>
      </c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EB27" s="33"/>
      <c r="EC27" s="97" t="s">
        <v>49</v>
      </c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</row>
    <row r="28" spans="1:112" s="16" customFormat="1" ht="27" customHeight="1">
      <c r="A28" s="87" t="s">
        <v>50</v>
      </c>
      <c r="B28" s="87"/>
      <c r="C28" s="87"/>
      <c r="D28" s="87"/>
      <c r="E28" s="87"/>
      <c r="F28" s="87"/>
      <c r="G28" s="38"/>
      <c r="H28" s="91" t="s">
        <v>51</v>
      </c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</row>
    <row r="29" spans="1:112" s="16" customFormat="1" ht="15.75" customHeight="1">
      <c r="A29" s="87"/>
      <c r="B29" s="87"/>
      <c r="C29" s="87"/>
      <c r="D29" s="87"/>
      <c r="E29" s="87"/>
      <c r="F29" s="87"/>
      <c r="G29" s="98" t="s">
        <v>52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 t="s">
        <v>53</v>
      </c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9" t="s">
        <v>54</v>
      </c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 t="s">
        <v>55</v>
      </c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</row>
    <row r="30" spans="1:112" s="16" customFormat="1" ht="39.75" customHeight="1">
      <c r="A30" s="87"/>
      <c r="B30" s="87"/>
      <c r="C30" s="87"/>
      <c r="D30" s="87"/>
      <c r="E30" s="87"/>
      <c r="F30" s="87"/>
      <c r="G30" s="100" t="s">
        <v>56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1">
        <v>58</v>
      </c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2">
        <v>39504</v>
      </c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3" t="s">
        <v>57</v>
      </c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</row>
    <row r="31" spans="1:112" s="16" customFormat="1" ht="52.5" customHeight="1">
      <c r="A31" s="87"/>
      <c r="B31" s="87"/>
      <c r="C31" s="87"/>
      <c r="D31" s="87"/>
      <c r="E31" s="87"/>
      <c r="F31" s="87"/>
      <c r="G31" s="100" t="s">
        <v>58</v>
      </c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1">
        <v>10</v>
      </c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2">
        <v>40736</v>
      </c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3" t="s">
        <v>57</v>
      </c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</row>
    <row r="32" spans="1:201" s="16" customFormat="1" ht="36.75" customHeight="1">
      <c r="A32" s="87"/>
      <c r="B32" s="87"/>
      <c r="C32" s="87"/>
      <c r="D32" s="87"/>
      <c r="E32" s="87"/>
      <c r="F32" s="87"/>
      <c r="G32" s="100" t="s">
        <v>59</v>
      </c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4" t="s">
        <v>60</v>
      </c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2">
        <v>40844</v>
      </c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3" t="s">
        <v>61</v>
      </c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EE32" s="104" t="s">
        <v>62</v>
      </c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6">
        <v>40844</v>
      </c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3" t="s">
        <v>61</v>
      </c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  <c r="GK32" s="103"/>
      <c r="GL32" s="103"/>
      <c r="GM32" s="103"/>
      <c r="GN32" s="103"/>
      <c r="GO32" s="103"/>
      <c r="GP32" s="103"/>
      <c r="GQ32" s="103"/>
      <c r="GR32" s="103"/>
      <c r="GS32" s="103"/>
    </row>
    <row r="33" spans="1:201" s="16" customFormat="1" ht="49.5" customHeight="1">
      <c r="A33" s="87"/>
      <c r="B33" s="87"/>
      <c r="C33" s="87"/>
      <c r="D33" s="87"/>
      <c r="E33" s="87"/>
      <c r="F33" s="87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4" t="s">
        <v>63</v>
      </c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2">
        <v>41166</v>
      </c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EE33" s="104" t="s">
        <v>64</v>
      </c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6">
        <v>41166</v>
      </c>
      <c r="FL33" s="106"/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</row>
    <row r="34" spans="1:201" s="16" customFormat="1" ht="39" customHeight="1">
      <c r="A34" s="87"/>
      <c r="B34" s="87"/>
      <c r="C34" s="87"/>
      <c r="D34" s="87"/>
      <c r="E34" s="87"/>
      <c r="F34" s="87"/>
      <c r="G34" s="108" t="s">
        <v>65</v>
      </c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1" t="s">
        <v>66</v>
      </c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2">
        <v>41184</v>
      </c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3" t="s">
        <v>61</v>
      </c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EE34" s="105" t="s">
        <v>67</v>
      </c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6">
        <v>41184</v>
      </c>
      <c r="FL34" s="106"/>
      <c r="FM34" s="106"/>
      <c r="FN34" s="106"/>
      <c r="FO34" s="106"/>
      <c r="FP34" s="106"/>
      <c r="FQ34" s="106"/>
      <c r="FR34" s="106"/>
      <c r="FS34" s="106"/>
      <c r="FT34" s="106"/>
      <c r="FU34" s="106"/>
      <c r="FV34" s="106"/>
      <c r="FW34" s="106"/>
      <c r="FX34" s="106"/>
      <c r="FY34" s="106"/>
      <c r="FZ34" s="103" t="s">
        <v>61</v>
      </c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  <c r="GO34" s="103"/>
      <c r="GP34" s="103"/>
      <c r="GQ34" s="103"/>
      <c r="GR34" s="103"/>
      <c r="GS34" s="103"/>
    </row>
    <row r="35" spans="1:201" s="16" customFormat="1" ht="27" customHeight="1">
      <c r="A35" s="87"/>
      <c r="B35" s="87"/>
      <c r="C35" s="87"/>
      <c r="D35" s="87"/>
      <c r="E35" s="87"/>
      <c r="F35" s="87"/>
      <c r="G35" s="100" t="s">
        <v>68</v>
      </c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1" t="s">
        <v>69</v>
      </c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2">
        <v>40862</v>
      </c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3" t="s">
        <v>61</v>
      </c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EE35" s="105" t="s">
        <v>70</v>
      </c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6">
        <v>41184</v>
      </c>
      <c r="FL35" s="106"/>
      <c r="FM35" s="106"/>
      <c r="FN35" s="106"/>
      <c r="FO35" s="106"/>
      <c r="FP35" s="106"/>
      <c r="FQ35" s="106"/>
      <c r="FR35" s="106"/>
      <c r="FS35" s="106"/>
      <c r="FT35" s="106"/>
      <c r="FU35" s="106"/>
      <c r="FV35" s="106"/>
      <c r="FW35" s="106"/>
      <c r="FX35" s="106"/>
      <c r="FY35" s="106"/>
      <c r="FZ35" s="103" t="s">
        <v>61</v>
      </c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  <c r="GK35" s="103"/>
      <c r="GL35" s="103"/>
      <c r="GM35" s="103"/>
      <c r="GN35" s="103"/>
      <c r="GO35" s="103"/>
      <c r="GP35" s="103"/>
      <c r="GQ35" s="103"/>
      <c r="GR35" s="103"/>
      <c r="GS35" s="103"/>
    </row>
    <row r="36" spans="1:201" s="16" customFormat="1" ht="15.75" customHeight="1">
      <c r="A36" s="87"/>
      <c r="B36" s="87"/>
      <c r="C36" s="87"/>
      <c r="D36" s="87"/>
      <c r="E36" s="87"/>
      <c r="F36" s="87"/>
      <c r="G36" s="100" t="s">
        <v>71</v>
      </c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1" t="s">
        <v>72</v>
      </c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2">
        <v>41234</v>
      </c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3" t="s">
        <v>61</v>
      </c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EE36" s="105" t="s">
        <v>73</v>
      </c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7" t="s">
        <v>74</v>
      </c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3" t="s">
        <v>61</v>
      </c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  <c r="GK36" s="103"/>
      <c r="GL36" s="103"/>
      <c r="GM36" s="103"/>
      <c r="GN36" s="103"/>
      <c r="GO36" s="103"/>
      <c r="GP36" s="103"/>
      <c r="GQ36" s="103"/>
      <c r="GR36" s="103"/>
      <c r="GS36" s="103"/>
    </row>
    <row r="37" spans="1:112" s="16" customFormat="1" ht="15.75" customHeight="1">
      <c r="A37" s="87" t="s">
        <v>75</v>
      </c>
      <c r="B37" s="87"/>
      <c r="C37" s="87"/>
      <c r="D37" s="87"/>
      <c r="E37" s="87"/>
      <c r="F37" s="87"/>
      <c r="G37" s="40"/>
      <c r="H37" s="110" t="s">
        <v>76</v>
      </c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</row>
    <row r="38" spans="1:256" s="37" customFormat="1" ht="15.75" customHeight="1">
      <c r="A38" s="87" t="s">
        <v>77</v>
      </c>
      <c r="B38" s="87"/>
      <c r="C38" s="87"/>
      <c r="D38" s="87"/>
      <c r="E38" s="87"/>
      <c r="F38" s="87"/>
      <c r="G38" s="33"/>
      <c r="H38" s="91" t="s">
        <v>78</v>
      </c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33"/>
      <c r="AU38" s="96" t="s">
        <v>79</v>
      </c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33"/>
      <c r="EF38" s="97" t="s">
        <v>79</v>
      </c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  <c r="GK38" s="97"/>
      <c r="GL38" s="97"/>
      <c r="GM38" s="97"/>
      <c r="GN38" s="97"/>
      <c r="GO38" s="97"/>
      <c r="GP38" s="97"/>
      <c r="GQ38" s="97"/>
      <c r="GR38" s="97"/>
      <c r="GS38" s="97"/>
      <c r="GT38" s="16"/>
      <c r="GU38" s="16"/>
      <c r="GV38" s="16"/>
      <c r="GW38" s="16"/>
      <c r="GX38" s="16"/>
      <c r="GY38" s="16"/>
      <c r="GZ38" s="111" t="s">
        <v>80</v>
      </c>
      <c r="HA38" s="111"/>
      <c r="HB38" s="111"/>
      <c r="HC38" s="111"/>
      <c r="HD38" s="111"/>
      <c r="HE38" s="111"/>
      <c r="HF38" s="111"/>
      <c r="HG38" s="111"/>
      <c r="HH38" s="111"/>
      <c r="HI38" s="111"/>
      <c r="HJ38" s="111"/>
      <c r="HK38" s="111"/>
      <c r="HL38" s="111"/>
      <c r="HM38" s="111"/>
      <c r="HN38" s="111"/>
      <c r="HO38" s="111"/>
      <c r="HP38" s="111"/>
      <c r="HQ38" s="111"/>
      <c r="HR38" s="111"/>
      <c r="HS38" s="111"/>
      <c r="HT38" s="111"/>
      <c r="HU38" s="111"/>
      <c r="HV38" s="111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39" spans="1:256" s="36" customFormat="1" ht="41.25" customHeight="1">
      <c r="A39" s="87" t="s">
        <v>81</v>
      </c>
      <c r="B39" s="87"/>
      <c r="C39" s="87"/>
      <c r="D39" s="87"/>
      <c r="E39" s="87"/>
      <c r="F39" s="87"/>
      <c r="G39" s="33"/>
      <c r="H39" s="91" t="s">
        <v>82</v>
      </c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33"/>
      <c r="AU39" s="92" t="s">
        <v>83</v>
      </c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33"/>
      <c r="EF39" s="93" t="s">
        <v>84</v>
      </c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3"/>
      <c r="FK39" s="93"/>
      <c r="FL39" s="93"/>
      <c r="FM39" s="93"/>
      <c r="FN39" s="93"/>
      <c r="FO39" s="93"/>
      <c r="FP39" s="93"/>
      <c r="FQ39" s="93"/>
      <c r="FR39" s="93"/>
      <c r="FS39" s="93"/>
      <c r="FT39" s="93"/>
      <c r="FU39" s="93"/>
      <c r="FV39" s="93"/>
      <c r="FW39" s="93"/>
      <c r="FX39" s="93"/>
      <c r="FY39" s="93"/>
      <c r="FZ39" s="93"/>
      <c r="GA39" s="93"/>
      <c r="GB39" s="93"/>
      <c r="GC39" s="93"/>
      <c r="GD39" s="93"/>
      <c r="GE39" s="93"/>
      <c r="GF39" s="93"/>
      <c r="GG39" s="93"/>
      <c r="GH39" s="93"/>
      <c r="GI39" s="93"/>
      <c r="GJ39" s="93"/>
      <c r="GK39" s="93"/>
      <c r="GL39" s="93"/>
      <c r="GM39" s="93"/>
      <c r="GN39" s="93"/>
      <c r="GO39" s="93"/>
      <c r="GP39" s="93"/>
      <c r="GQ39" s="93"/>
      <c r="GR39" s="93"/>
      <c r="GS39" s="93"/>
      <c r="GT39" s="16"/>
      <c r="GU39" s="16"/>
      <c r="GV39" s="16"/>
      <c r="GW39" s="16"/>
      <c r="GX39" s="16"/>
      <c r="GY39" s="16"/>
      <c r="GZ39" s="111"/>
      <c r="HA39" s="111"/>
      <c r="HB39" s="111"/>
      <c r="HC39" s="111"/>
      <c r="HD39" s="111"/>
      <c r="HE39" s="111"/>
      <c r="HF39" s="111"/>
      <c r="HG39" s="111"/>
      <c r="HH39" s="111"/>
      <c r="HI39" s="111"/>
      <c r="HJ39" s="111"/>
      <c r="HK39" s="111"/>
      <c r="HL39" s="111"/>
      <c r="HM39" s="111"/>
      <c r="HN39" s="111"/>
      <c r="HO39" s="111"/>
      <c r="HP39" s="111"/>
      <c r="HQ39" s="111"/>
      <c r="HR39" s="111"/>
      <c r="HS39" s="111"/>
      <c r="HT39" s="111"/>
      <c r="HU39" s="111"/>
      <c r="HV39" s="111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</row>
    <row r="40" spans="1:112" s="16" customFormat="1" ht="15.75" customHeight="1">
      <c r="A40" s="109" t="s">
        <v>85</v>
      </c>
      <c r="B40" s="109"/>
      <c r="C40" s="109"/>
      <c r="D40" s="109"/>
      <c r="E40" s="109"/>
      <c r="F40" s="109"/>
      <c r="G40" s="41"/>
      <c r="H40" s="91" t="s">
        <v>86</v>
      </c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</row>
    <row r="41" spans="1:201" s="16" customFormat="1" ht="53.25" customHeight="1">
      <c r="A41" s="109" t="s">
        <v>87</v>
      </c>
      <c r="B41" s="109"/>
      <c r="C41" s="109"/>
      <c r="D41" s="109"/>
      <c r="E41" s="109"/>
      <c r="F41" s="109"/>
      <c r="G41" s="41"/>
      <c r="H41" s="91" t="s">
        <v>88</v>
      </c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33"/>
      <c r="AU41" s="92" t="s">
        <v>89</v>
      </c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EE41" s="33"/>
      <c r="EF41" s="93" t="s">
        <v>90</v>
      </c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  <c r="FH41" s="93"/>
      <c r="FI41" s="93"/>
      <c r="FJ41" s="93"/>
      <c r="FK41" s="93"/>
      <c r="FL41" s="93"/>
      <c r="FM41" s="93"/>
      <c r="FN41" s="93"/>
      <c r="FO41" s="93"/>
      <c r="FP41" s="93"/>
      <c r="FQ41" s="93"/>
      <c r="FR41" s="93"/>
      <c r="FS41" s="93"/>
      <c r="FT41" s="93"/>
      <c r="FU41" s="93"/>
      <c r="FV41" s="93"/>
      <c r="FW41" s="93"/>
      <c r="FX41" s="93"/>
      <c r="FY41" s="93"/>
      <c r="FZ41" s="93"/>
      <c r="GA41" s="93"/>
      <c r="GB41" s="93"/>
      <c r="GC41" s="93"/>
      <c r="GD41" s="93"/>
      <c r="GE41" s="93"/>
      <c r="GF41" s="93"/>
      <c r="GG41" s="93"/>
      <c r="GH41" s="93"/>
      <c r="GI41" s="93"/>
      <c r="GJ41" s="93"/>
      <c r="GK41" s="93"/>
      <c r="GL41" s="93"/>
      <c r="GM41" s="93"/>
      <c r="GN41" s="93"/>
      <c r="GO41" s="93"/>
      <c r="GP41" s="93"/>
      <c r="GQ41" s="93"/>
      <c r="GR41" s="93"/>
      <c r="GS41" s="93"/>
    </row>
    <row r="42" spans="1:201" s="16" customFormat="1" ht="15.75" customHeight="1">
      <c r="A42" s="87" t="s">
        <v>91</v>
      </c>
      <c r="B42" s="87"/>
      <c r="C42" s="87"/>
      <c r="D42" s="87"/>
      <c r="E42" s="87"/>
      <c r="F42" s="87"/>
      <c r="G42" s="41"/>
      <c r="H42" s="91" t="s">
        <v>92</v>
      </c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33"/>
      <c r="AU42" s="96" t="s">
        <v>93</v>
      </c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EE42" s="33"/>
      <c r="EF42" s="97" t="s">
        <v>93</v>
      </c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  <c r="GB42" s="97"/>
      <c r="GC42" s="97"/>
      <c r="GD42" s="97"/>
      <c r="GE42" s="97"/>
      <c r="GF42" s="97"/>
      <c r="GG42" s="97"/>
      <c r="GH42" s="97"/>
      <c r="GI42" s="97"/>
      <c r="GJ42" s="97"/>
      <c r="GK42" s="97"/>
      <c r="GL42" s="97"/>
      <c r="GM42" s="97"/>
      <c r="GN42" s="97"/>
      <c r="GO42" s="97"/>
      <c r="GP42" s="97"/>
      <c r="GQ42" s="97"/>
      <c r="GR42" s="97"/>
      <c r="GS42" s="97"/>
    </row>
    <row r="43" spans="1:112" s="16" customFormat="1" ht="15.75" customHeight="1">
      <c r="A43" s="87" t="s">
        <v>94</v>
      </c>
      <c r="B43" s="87"/>
      <c r="C43" s="87"/>
      <c r="D43" s="87"/>
      <c r="E43" s="87"/>
      <c r="F43" s="87"/>
      <c r="G43" s="33"/>
      <c r="H43" s="88" t="s">
        <v>95</v>
      </c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</row>
    <row r="44" spans="1:112" s="16" customFormat="1" ht="15.75" customHeight="1">
      <c r="A44" s="87"/>
      <c r="B44" s="87"/>
      <c r="C44" s="87"/>
      <c r="D44" s="87"/>
      <c r="E44" s="87"/>
      <c r="F44" s="87"/>
      <c r="G44" s="98" t="s">
        <v>96</v>
      </c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 t="s">
        <v>97</v>
      </c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</row>
    <row r="45" spans="1:256" s="43" customFormat="1" ht="37.5" customHeight="1">
      <c r="A45" s="87"/>
      <c r="B45" s="87"/>
      <c r="C45" s="87"/>
      <c r="D45" s="87"/>
      <c r="E45" s="87"/>
      <c r="F45" s="87"/>
      <c r="G45" s="33"/>
      <c r="H45" s="112" t="s">
        <v>98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42"/>
      <c r="AU45" s="113" t="s">
        <v>292</v>
      </c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33"/>
      <c r="EF45" s="114" t="s">
        <v>99</v>
      </c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44"/>
      <c r="FS45" s="115" t="s">
        <v>100</v>
      </c>
      <c r="FT45" s="115"/>
      <c r="FU45" s="115"/>
      <c r="FV45" s="115"/>
      <c r="FW45" s="115"/>
      <c r="FX45" s="115"/>
      <c r="FY45" s="115"/>
      <c r="FZ45" s="115"/>
      <c r="GA45" s="115"/>
      <c r="GB45" s="115"/>
      <c r="GC45" s="115"/>
      <c r="GD45" s="115"/>
      <c r="GE45" s="115"/>
      <c r="GF45" s="115"/>
      <c r="GG45" s="115"/>
      <c r="GH45" s="115"/>
      <c r="GI45" s="115"/>
      <c r="GJ45" s="115"/>
      <c r="GK45" s="115"/>
      <c r="GL45" s="115"/>
      <c r="GM45" s="115"/>
      <c r="GN45" s="115"/>
      <c r="GO45" s="115"/>
      <c r="GP45" s="115"/>
      <c r="GQ45" s="115"/>
      <c r="GR45" s="115"/>
      <c r="GS45" s="115"/>
      <c r="GT45" s="115"/>
      <c r="GU45" s="115"/>
      <c r="GV45" s="115"/>
      <c r="GW45" s="115"/>
      <c r="GX45" s="115"/>
      <c r="GY45" s="115"/>
      <c r="GZ45" s="115"/>
      <c r="HA45" s="115"/>
      <c r="HB45" s="115"/>
      <c r="HC45" s="115"/>
      <c r="HD45" s="115"/>
      <c r="HE45" s="115"/>
      <c r="HF45" s="115"/>
      <c r="HG45" s="115"/>
      <c r="HH45" s="115"/>
      <c r="HI45" s="115"/>
      <c r="HJ45" s="115"/>
      <c r="HK45" s="115"/>
      <c r="HL45" s="115"/>
      <c r="HM45" s="115"/>
      <c r="HN45" s="115"/>
      <c r="HO45" s="115"/>
      <c r="HP45" s="115"/>
      <c r="HQ45" s="115"/>
      <c r="HR45" s="115"/>
      <c r="HS45" s="115"/>
      <c r="HT45" s="115"/>
      <c r="HU45" s="115"/>
      <c r="HV45" s="115"/>
      <c r="HW45" s="115"/>
      <c r="HX45" s="115"/>
      <c r="HY45" s="115"/>
      <c r="HZ45" s="115"/>
      <c r="IA45" s="115"/>
      <c r="IB45" s="115"/>
      <c r="IC45" s="115"/>
      <c r="ID45" s="115"/>
      <c r="IE45" s="115"/>
      <c r="IF45" s="115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  <row r="46" spans="1:256" s="43" customFormat="1" ht="37.5" customHeight="1">
      <c r="A46" s="87"/>
      <c r="B46" s="87"/>
      <c r="C46" s="87"/>
      <c r="D46" s="87"/>
      <c r="E46" s="87"/>
      <c r="F46" s="87"/>
      <c r="G46" s="33"/>
      <c r="H46" s="112" t="s">
        <v>101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42"/>
      <c r="AU46" s="113" t="s">
        <v>102</v>
      </c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33"/>
      <c r="EF46" s="114" t="s">
        <v>103</v>
      </c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44"/>
      <c r="FS46" s="115" t="s">
        <v>103</v>
      </c>
      <c r="FT46" s="115"/>
      <c r="FU46" s="115"/>
      <c r="FV46" s="115"/>
      <c r="FW46" s="115"/>
      <c r="FX46" s="115"/>
      <c r="FY46" s="115"/>
      <c r="FZ46" s="115"/>
      <c r="GA46" s="115"/>
      <c r="GB46" s="115"/>
      <c r="GC46" s="115"/>
      <c r="GD46" s="115"/>
      <c r="GE46" s="115"/>
      <c r="GF46" s="115"/>
      <c r="GG46" s="115"/>
      <c r="GH46" s="115"/>
      <c r="GI46" s="115"/>
      <c r="GJ46" s="115"/>
      <c r="GK46" s="115"/>
      <c r="GL46" s="115"/>
      <c r="GM46" s="115"/>
      <c r="GN46" s="115"/>
      <c r="GO46" s="115"/>
      <c r="GP46" s="115"/>
      <c r="GQ46" s="115"/>
      <c r="GR46" s="115"/>
      <c r="GS46" s="115"/>
      <c r="GT46" s="115"/>
      <c r="GU46" s="115"/>
      <c r="GV46" s="115"/>
      <c r="GW46" s="115"/>
      <c r="GX46" s="115"/>
      <c r="GY46" s="115"/>
      <c r="GZ46" s="115"/>
      <c r="HA46" s="115"/>
      <c r="HB46" s="115"/>
      <c r="HC46" s="115"/>
      <c r="HD46" s="115"/>
      <c r="HE46" s="115"/>
      <c r="HF46" s="115"/>
      <c r="HG46" s="115"/>
      <c r="HH46" s="115"/>
      <c r="HI46" s="115"/>
      <c r="HJ46" s="115"/>
      <c r="HK46" s="115"/>
      <c r="HL46" s="115"/>
      <c r="HM46" s="115"/>
      <c r="HN46" s="115"/>
      <c r="HO46" s="115"/>
      <c r="HP46" s="115"/>
      <c r="HQ46" s="115"/>
      <c r="HR46" s="115"/>
      <c r="HS46" s="115"/>
      <c r="HT46" s="115"/>
      <c r="HU46" s="115"/>
      <c r="HV46" s="115"/>
      <c r="HW46" s="115"/>
      <c r="HX46" s="115"/>
      <c r="HY46" s="115"/>
      <c r="HZ46" s="115"/>
      <c r="IA46" s="115"/>
      <c r="IB46" s="115"/>
      <c r="IC46" s="115"/>
      <c r="ID46" s="115"/>
      <c r="IE46" s="115"/>
      <c r="IF46" s="115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1:256" s="43" customFormat="1" ht="27" customHeight="1">
      <c r="A47" s="87"/>
      <c r="B47" s="87"/>
      <c r="C47" s="87"/>
      <c r="D47" s="87"/>
      <c r="E47" s="87"/>
      <c r="F47" s="87"/>
      <c r="G47" s="33"/>
      <c r="H47" s="112" t="s">
        <v>104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42"/>
      <c r="AU47" s="113" t="s">
        <v>105</v>
      </c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33"/>
      <c r="EF47" s="114" t="s">
        <v>103</v>
      </c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44"/>
      <c r="FS47" s="115" t="s">
        <v>103</v>
      </c>
      <c r="FT47" s="115"/>
      <c r="FU47" s="115"/>
      <c r="FV47" s="115"/>
      <c r="FW47" s="115"/>
      <c r="FX47" s="115"/>
      <c r="FY47" s="115"/>
      <c r="FZ47" s="115"/>
      <c r="GA47" s="115"/>
      <c r="GB47" s="115"/>
      <c r="GC47" s="115"/>
      <c r="GD47" s="115"/>
      <c r="GE47" s="115"/>
      <c r="GF47" s="115"/>
      <c r="GG47" s="115"/>
      <c r="GH47" s="115"/>
      <c r="GI47" s="115"/>
      <c r="GJ47" s="115"/>
      <c r="GK47" s="115"/>
      <c r="GL47" s="115"/>
      <c r="GM47" s="115"/>
      <c r="GN47" s="115"/>
      <c r="GO47" s="115"/>
      <c r="GP47" s="115"/>
      <c r="GQ47" s="115"/>
      <c r="GR47" s="115"/>
      <c r="GS47" s="115"/>
      <c r="GT47" s="115"/>
      <c r="GU47" s="115"/>
      <c r="GV47" s="115"/>
      <c r="GW47" s="115"/>
      <c r="GX47" s="115"/>
      <c r="GY47" s="115"/>
      <c r="GZ47" s="115"/>
      <c r="HA47" s="115"/>
      <c r="HB47" s="115"/>
      <c r="HC47" s="115"/>
      <c r="HD47" s="115"/>
      <c r="HE47" s="115"/>
      <c r="HF47" s="115"/>
      <c r="HG47" s="115"/>
      <c r="HH47" s="115"/>
      <c r="HI47" s="115"/>
      <c r="HJ47" s="115"/>
      <c r="HK47" s="115"/>
      <c r="HL47" s="115"/>
      <c r="HM47" s="115"/>
      <c r="HN47" s="115"/>
      <c r="HO47" s="115"/>
      <c r="HP47" s="115"/>
      <c r="HQ47" s="115"/>
      <c r="HR47" s="115"/>
      <c r="HS47" s="115"/>
      <c r="HT47" s="115"/>
      <c r="HU47" s="115"/>
      <c r="HV47" s="115"/>
      <c r="HW47" s="115"/>
      <c r="HX47" s="115"/>
      <c r="HY47" s="115"/>
      <c r="HZ47" s="115"/>
      <c r="IA47" s="115"/>
      <c r="IB47" s="115"/>
      <c r="IC47" s="115"/>
      <c r="ID47" s="115"/>
      <c r="IE47" s="115"/>
      <c r="IF47" s="115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</row>
    <row r="48" spans="1:256" s="43" customFormat="1" ht="27" customHeight="1">
      <c r="A48" s="87"/>
      <c r="B48" s="87"/>
      <c r="C48" s="87"/>
      <c r="D48" s="87"/>
      <c r="E48" s="87"/>
      <c r="F48" s="87"/>
      <c r="G48" s="33"/>
      <c r="H48" s="112" t="s">
        <v>106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42"/>
      <c r="AU48" s="113" t="s">
        <v>107</v>
      </c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33"/>
      <c r="EF48" s="114" t="s">
        <v>103</v>
      </c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44"/>
      <c r="FS48" s="115" t="s">
        <v>103</v>
      </c>
      <c r="FT48" s="115"/>
      <c r="FU48" s="115"/>
      <c r="FV48" s="115"/>
      <c r="FW48" s="115"/>
      <c r="FX48" s="115"/>
      <c r="FY48" s="115"/>
      <c r="FZ48" s="115"/>
      <c r="GA48" s="115"/>
      <c r="GB48" s="115"/>
      <c r="GC48" s="115"/>
      <c r="GD48" s="115"/>
      <c r="GE48" s="115"/>
      <c r="GF48" s="115"/>
      <c r="GG48" s="115"/>
      <c r="GH48" s="115"/>
      <c r="GI48" s="115"/>
      <c r="GJ48" s="115"/>
      <c r="GK48" s="115"/>
      <c r="GL48" s="115"/>
      <c r="GM48" s="115"/>
      <c r="GN48" s="115"/>
      <c r="GO48" s="115"/>
      <c r="GP48" s="115"/>
      <c r="GQ48" s="115"/>
      <c r="GR48" s="115"/>
      <c r="GS48" s="115"/>
      <c r="GT48" s="115"/>
      <c r="GU48" s="115"/>
      <c r="GV48" s="115"/>
      <c r="GW48" s="115"/>
      <c r="GX48" s="115"/>
      <c r="GY48" s="115"/>
      <c r="GZ48" s="115"/>
      <c r="HA48" s="115"/>
      <c r="HB48" s="115"/>
      <c r="HC48" s="115"/>
      <c r="HD48" s="115"/>
      <c r="HE48" s="115"/>
      <c r="HF48" s="115"/>
      <c r="HG48" s="115"/>
      <c r="HH48" s="115"/>
      <c r="HI48" s="115"/>
      <c r="HJ48" s="115"/>
      <c r="HK48" s="115"/>
      <c r="HL48" s="115"/>
      <c r="HM48" s="115"/>
      <c r="HN48" s="115"/>
      <c r="HO48" s="115"/>
      <c r="HP48" s="115"/>
      <c r="HQ48" s="115"/>
      <c r="HR48" s="115"/>
      <c r="HS48" s="115"/>
      <c r="HT48" s="115"/>
      <c r="HU48" s="115"/>
      <c r="HV48" s="115"/>
      <c r="HW48" s="115"/>
      <c r="HX48" s="115"/>
      <c r="HY48" s="115"/>
      <c r="HZ48" s="115"/>
      <c r="IA48" s="115"/>
      <c r="IB48" s="115"/>
      <c r="IC48" s="115"/>
      <c r="ID48" s="115"/>
      <c r="IE48" s="115"/>
      <c r="IF48" s="115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</row>
    <row r="49" spans="1:256" s="43" customFormat="1" ht="27" customHeight="1">
      <c r="A49" s="87"/>
      <c r="B49" s="87"/>
      <c r="C49" s="87"/>
      <c r="D49" s="87"/>
      <c r="E49" s="87"/>
      <c r="F49" s="87"/>
      <c r="G49" s="33"/>
      <c r="H49" s="112" t="s">
        <v>108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42"/>
      <c r="AU49" s="113" t="s">
        <v>109</v>
      </c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33"/>
      <c r="EF49" s="114" t="s">
        <v>110</v>
      </c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4"/>
      <c r="ES49" s="114"/>
      <c r="ET49" s="114"/>
      <c r="EU49" s="114"/>
      <c r="EV49" s="114"/>
      <c r="EW49" s="114"/>
      <c r="EX49" s="114"/>
      <c r="EY49" s="114"/>
      <c r="EZ49" s="114"/>
      <c r="FA49" s="114"/>
      <c r="FB49" s="114"/>
      <c r="FC49" s="114"/>
      <c r="FD49" s="114"/>
      <c r="FE49" s="114"/>
      <c r="FF49" s="114"/>
      <c r="FG49" s="114"/>
      <c r="FH49" s="114"/>
      <c r="FI49" s="114"/>
      <c r="FJ49" s="114"/>
      <c r="FK49" s="114"/>
      <c r="FL49" s="114"/>
      <c r="FM49" s="114"/>
      <c r="FN49" s="114"/>
      <c r="FO49" s="114"/>
      <c r="FP49" s="114"/>
      <c r="FQ49" s="114"/>
      <c r="FR49" s="44"/>
      <c r="FS49" s="115" t="s">
        <v>109</v>
      </c>
      <c r="FT49" s="115"/>
      <c r="FU49" s="115"/>
      <c r="FV49" s="115"/>
      <c r="FW49" s="115"/>
      <c r="FX49" s="115"/>
      <c r="FY49" s="115"/>
      <c r="FZ49" s="115"/>
      <c r="GA49" s="115"/>
      <c r="GB49" s="115"/>
      <c r="GC49" s="115"/>
      <c r="GD49" s="115"/>
      <c r="GE49" s="115"/>
      <c r="GF49" s="115"/>
      <c r="GG49" s="115"/>
      <c r="GH49" s="115"/>
      <c r="GI49" s="115"/>
      <c r="GJ49" s="115"/>
      <c r="GK49" s="115"/>
      <c r="GL49" s="115"/>
      <c r="GM49" s="115"/>
      <c r="GN49" s="115"/>
      <c r="GO49" s="115"/>
      <c r="GP49" s="115"/>
      <c r="GQ49" s="115"/>
      <c r="GR49" s="115"/>
      <c r="GS49" s="115"/>
      <c r="GT49" s="115"/>
      <c r="GU49" s="115"/>
      <c r="GV49" s="115"/>
      <c r="GW49" s="115"/>
      <c r="GX49" s="115"/>
      <c r="GY49" s="115"/>
      <c r="GZ49" s="115"/>
      <c r="HA49" s="115"/>
      <c r="HB49" s="115"/>
      <c r="HC49" s="115"/>
      <c r="HD49" s="115"/>
      <c r="HE49" s="115"/>
      <c r="HF49" s="115"/>
      <c r="HG49" s="115"/>
      <c r="HH49" s="115"/>
      <c r="HI49" s="115"/>
      <c r="HJ49" s="115"/>
      <c r="HK49" s="115"/>
      <c r="HL49" s="115"/>
      <c r="HM49" s="115"/>
      <c r="HN49" s="115"/>
      <c r="HO49" s="115"/>
      <c r="HP49" s="115"/>
      <c r="HQ49" s="115"/>
      <c r="HR49" s="115"/>
      <c r="HS49" s="115"/>
      <c r="HT49" s="115"/>
      <c r="HU49" s="115"/>
      <c r="HV49" s="115"/>
      <c r="HW49" s="115"/>
      <c r="HX49" s="115"/>
      <c r="HY49" s="115"/>
      <c r="HZ49" s="115"/>
      <c r="IA49" s="115"/>
      <c r="IB49" s="115"/>
      <c r="IC49" s="115"/>
      <c r="ID49" s="115"/>
      <c r="IE49" s="115"/>
      <c r="IF49" s="115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</row>
    <row r="50" spans="1:256" s="43" customFormat="1" ht="27" customHeight="1">
      <c r="A50" s="87"/>
      <c r="B50" s="87"/>
      <c r="C50" s="87"/>
      <c r="D50" s="87"/>
      <c r="E50" s="87"/>
      <c r="F50" s="87"/>
      <c r="G50" s="33"/>
      <c r="H50" s="112" t="s">
        <v>111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42"/>
      <c r="AU50" s="113" t="s">
        <v>109</v>
      </c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33"/>
      <c r="EF50" s="114" t="s">
        <v>103</v>
      </c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  <c r="FI50" s="114"/>
      <c r="FJ50" s="114"/>
      <c r="FK50" s="114"/>
      <c r="FL50" s="114"/>
      <c r="FM50" s="114"/>
      <c r="FN50" s="114"/>
      <c r="FO50" s="114"/>
      <c r="FP50" s="114"/>
      <c r="FQ50" s="114"/>
      <c r="FR50" s="44"/>
      <c r="FS50" s="115" t="s">
        <v>103</v>
      </c>
      <c r="FT50" s="115"/>
      <c r="FU50" s="115"/>
      <c r="FV50" s="115"/>
      <c r="FW50" s="115"/>
      <c r="FX50" s="115"/>
      <c r="FY50" s="115"/>
      <c r="FZ50" s="115"/>
      <c r="GA50" s="115"/>
      <c r="GB50" s="115"/>
      <c r="GC50" s="115"/>
      <c r="GD50" s="115"/>
      <c r="GE50" s="115"/>
      <c r="GF50" s="115"/>
      <c r="GG50" s="115"/>
      <c r="GH50" s="115"/>
      <c r="GI50" s="115"/>
      <c r="GJ50" s="115"/>
      <c r="GK50" s="115"/>
      <c r="GL50" s="115"/>
      <c r="GM50" s="115"/>
      <c r="GN50" s="115"/>
      <c r="GO50" s="115"/>
      <c r="GP50" s="115"/>
      <c r="GQ50" s="115"/>
      <c r="GR50" s="115"/>
      <c r="GS50" s="115"/>
      <c r="GT50" s="115"/>
      <c r="GU50" s="115"/>
      <c r="GV50" s="115"/>
      <c r="GW50" s="115"/>
      <c r="GX50" s="115"/>
      <c r="GY50" s="115"/>
      <c r="GZ50" s="115"/>
      <c r="HA50" s="115"/>
      <c r="HB50" s="115"/>
      <c r="HC50" s="115"/>
      <c r="HD50" s="115"/>
      <c r="HE50" s="115"/>
      <c r="HF50" s="115"/>
      <c r="HG50" s="115"/>
      <c r="HH50" s="115"/>
      <c r="HI50" s="115"/>
      <c r="HJ50" s="115"/>
      <c r="HK50" s="115"/>
      <c r="HL50" s="115"/>
      <c r="HM50" s="115"/>
      <c r="HN50" s="115"/>
      <c r="HO50" s="115"/>
      <c r="HP50" s="115"/>
      <c r="HQ50" s="115"/>
      <c r="HR50" s="115"/>
      <c r="HS50" s="115"/>
      <c r="HT50" s="115"/>
      <c r="HU50" s="115"/>
      <c r="HV50" s="115"/>
      <c r="HW50" s="115"/>
      <c r="HX50" s="115"/>
      <c r="HY50" s="115"/>
      <c r="HZ50" s="115"/>
      <c r="IA50" s="115"/>
      <c r="IB50" s="115"/>
      <c r="IC50" s="115"/>
      <c r="ID50" s="115"/>
      <c r="IE50" s="115"/>
      <c r="IF50" s="115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</row>
    <row r="51" spans="1:112" s="16" customFormat="1" ht="39" customHeight="1">
      <c r="A51" s="87" t="s">
        <v>112</v>
      </c>
      <c r="B51" s="87"/>
      <c r="C51" s="87"/>
      <c r="D51" s="87"/>
      <c r="E51" s="87"/>
      <c r="F51" s="87"/>
      <c r="G51" s="33"/>
      <c r="H51" s="91" t="s">
        <v>113</v>
      </c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8" t="s">
        <v>114</v>
      </c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116" t="s">
        <v>115</v>
      </c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98" t="s">
        <v>116</v>
      </c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</row>
    <row r="52" spans="1:201" s="16" customFormat="1" ht="27" customHeight="1">
      <c r="A52" s="87" t="s">
        <v>117</v>
      </c>
      <c r="B52" s="87"/>
      <c r="C52" s="87"/>
      <c r="D52" s="87"/>
      <c r="E52" s="87"/>
      <c r="F52" s="87"/>
      <c r="G52" s="33"/>
      <c r="H52" s="91" t="s">
        <v>118</v>
      </c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101">
        <v>14</v>
      </c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>
        <v>14</v>
      </c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 t="s">
        <v>57</v>
      </c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EE52" s="105">
        <v>12</v>
      </c>
      <c r="EF52" s="105"/>
      <c r="EG52" s="105"/>
      <c r="EH52" s="105"/>
      <c r="EI52" s="105"/>
      <c r="EJ52" s="105"/>
      <c r="EK52" s="105"/>
      <c r="EL52" s="105"/>
      <c r="EM52" s="105"/>
      <c r="EN52" s="105"/>
      <c r="EO52" s="105"/>
      <c r="EP52" s="105"/>
      <c r="EQ52" s="105"/>
      <c r="ER52" s="105"/>
      <c r="ES52" s="105"/>
      <c r="ET52" s="105"/>
      <c r="EU52" s="105"/>
      <c r="EV52" s="105"/>
      <c r="EW52" s="105"/>
      <c r="EX52" s="105"/>
      <c r="EY52" s="105">
        <v>12</v>
      </c>
      <c r="EZ52" s="105"/>
      <c r="FA52" s="105"/>
      <c r="FB52" s="105"/>
      <c r="FC52" s="105"/>
      <c r="FD52" s="105"/>
      <c r="FE52" s="105"/>
      <c r="FF52" s="105"/>
      <c r="FG52" s="105"/>
      <c r="FH52" s="105"/>
      <c r="FI52" s="105"/>
      <c r="FJ52" s="105"/>
      <c r="FK52" s="105"/>
      <c r="FL52" s="105"/>
      <c r="FM52" s="105"/>
      <c r="FN52" s="105"/>
      <c r="FO52" s="105"/>
      <c r="FP52" s="105"/>
      <c r="FQ52" s="105"/>
      <c r="FR52" s="105"/>
      <c r="FS52" s="105" t="s">
        <v>119</v>
      </c>
      <c r="FT52" s="105"/>
      <c r="FU52" s="105"/>
      <c r="FV52" s="105"/>
      <c r="FW52" s="105"/>
      <c r="FX52" s="105"/>
      <c r="FY52" s="105"/>
      <c r="FZ52" s="105"/>
      <c r="GA52" s="105"/>
      <c r="GB52" s="105"/>
      <c r="GC52" s="105"/>
      <c r="GD52" s="105"/>
      <c r="GE52" s="105"/>
      <c r="GF52" s="105"/>
      <c r="GG52" s="105"/>
      <c r="GH52" s="105"/>
      <c r="GI52" s="105"/>
      <c r="GJ52" s="105"/>
      <c r="GK52" s="105"/>
      <c r="GL52" s="105"/>
      <c r="GM52" s="105"/>
      <c r="GN52" s="105"/>
      <c r="GO52" s="105"/>
      <c r="GP52" s="105"/>
      <c r="GQ52" s="105"/>
      <c r="GR52" s="105"/>
      <c r="GS52" s="105"/>
    </row>
    <row r="53" spans="1:201" s="16" customFormat="1" ht="27" customHeight="1">
      <c r="A53" s="87" t="s">
        <v>120</v>
      </c>
      <c r="B53" s="87"/>
      <c r="C53" s="87"/>
      <c r="D53" s="87"/>
      <c r="E53" s="87"/>
      <c r="F53" s="87"/>
      <c r="G53" s="63"/>
      <c r="H53" s="117" t="s">
        <v>121</v>
      </c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8">
        <v>14</v>
      </c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>
        <v>12.5</v>
      </c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6" t="s">
        <v>122</v>
      </c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EE53" s="105">
        <v>12</v>
      </c>
      <c r="EF53" s="105"/>
      <c r="EG53" s="105"/>
      <c r="EH53" s="105"/>
      <c r="EI53" s="105"/>
      <c r="EJ53" s="105"/>
      <c r="EK53" s="105"/>
      <c r="EL53" s="105"/>
      <c r="EM53" s="105"/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/>
      <c r="EY53" s="105">
        <v>12</v>
      </c>
      <c r="EZ53" s="105"/>
      <c r="FA53" s="105"/>
      <c r="FB53" s="105"/>
      <c r="FC53" s="105"/>
      <c r="FD53" s="105"/>
      <c r="FE53" s="105"/>
      <c r="FF53" s="105"/>
      <c r="FG53" s="105"/>
      <c r="FH53" s="105"/>
      <c r="FI53" s="105"/>
      <c r="FJ53" s="105"/>
      <c r="FK53" s="105"/>
      <c r="FL53" s="105"/>
      <c r="FM53" s="105"/>
      <c r="FN53" s="105"/>
      <c r="FO53" s="105"/>
      <c r="FP53" s="105"/>
      <c r="FQ53" s="105"/>
      <c r="FR53" s="105"/>
      <c r="FS53" s="98" t="s">
        <v>122</v>
      </c>
      <c r="FT53" s="98"/>
      <c r="FU53" s="98"/>
      <c r="FV53" s="98"/>
      <c r="FW53" s="98"/>
      <c r="FX53" s="98"/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/>
      <c r="GR53" s="98"/>
      <c r="GS53" s="98"/>
    </row>
    <row r="54" spans="1:201" s="16" customFormat="1" ht="39" customHeight="1">
      <c r="A54" s="87" t="s">
        <v>123</v>
      </c>
      <c r="B54" s="87"/>
      <c r="C54" s="87"/>
      <c r="D54" s="87"/>
      <c r="E54" s="87"/>
      <c r="F54" s="87"/>
      <c r="G54" s="64"/>
      <c r="H54" s="122" t="s">
        <v>124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EE54" s="127"/>
      <c r="EF54" s="127"/>
      <c r="EG54" s="127"/>
      <c r="EH54" s="127"/>
      <c r="EI54" s="127"/>
      <c r="EJ54" s="127"/>
      <c r="EK54" s="127"/>
      <c r="EL54" s="127"/>
      <c r="EM54" s="127"/>
      <c r="EN54" s="127"/>
      <c r="EO54" s="127"/>
      <c r="EP54" s="127"/>
      <c r="EQ54" s="127"/>
      <c r="ER54" s="127"/>
      <c r="ES54" s="127"/>
      <c r="ET54" s="127"/>
      <c r="EU54" s="127"/>
      <c r="EV54" s="127"/>
      <c r="EW54" s="127"/>
      <c r="EX54" s="127"/>
      <c r="EY54" s="127"/>
      <c r="EZ54" s="127"/>
      <c r="FA54" s="127"/>
      <c r="FB54" s="127"/>
      <c r="FC54" s="127"/>
      <c r="FD54" s="127"/>
      <c r="FE54" s="127"/>
      <c r="FF54" s="127"/>
      <c r="FG54" s="127"/>
      <c r="FH54" s="127"/>
      <c r="FI54" s="127"/>
      <c r="FJ54" s="127"/>
      <c r="FK54" s="127"/>
      <c r="FL54" s="127"/>
      <c r="FM54" s="127"/>
      <c r="FN54" s="127"/>
      <c r="FO54" s="127"/>
      <c r="FP54" s="127"/>
      <c r="FQ54" s="127"/>
      <c r="FR54" s="127"/>
      <c r="FS54" s="128"/>
      <c r="FT54" s="128"/>
      <c r="FU54" s="128"/>
      <c r="FV54" s="128"/>
      <c r="FW54" s="128"/>
      <c r="FX54" s="128"/>
      <c r="FY54" s="128"/>
      <c r="FZ54" s="128"/>
      <c r="GA54" s="128"/>
      <c r="GB54" s="128"/>
      <c r="GC54" s="128"/>
      <c r="GD54" s="128"/>
      <c r="GE54" s="128"/>
      <c r="GF54" s="128"/>
      <c r="GG54" s="128"/>
      <c r="GH54" s="128"/>
      <c r="GI54" s="128"/>
      <c r="GJ54" s="128"/>
      <c r="GK54" s="128"/>
      <c r="GL54" s="128"/>
      <c r="GM54" s="128"/>
      <c r="GN54" s="128"/>
      <c r="GO54" s="128"/>
      <c r="GP54" s="128"/>
      <c r="GQ54" s="128"/>
      <c r="GR54" s="128"/>
      <c r="GS54" s="128"/>
    </row>
    <row r="55" spans="1:201" s="16" customFormat="1" ht="15.75" customHeight="1">
      <c r="A55" s="87"/>
      <c r="B55" s="87"/>
      <c r="C55" s="87"/>
      <c r="D55" s="87"/>
      <c r="E55" s="87"/>
      <c r="F55" s="87"/>
      <c r="G55" s="119" t="s">
        <v>125</v>
      </c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24">
        <v>8</v>
      </c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>
        <v>7</v>
      </c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30" t="s">
        <v>122</v>
      </c>
      <c r="CI55" s="130"/>
      <c r="CJ55" s="130"/>
      <c r="CK55" s="130"/>
      <c r="CL55" s="130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0"/>
      <c r="DE55" s="130"/>
      <c r="DF55" s="130"/>
      <c r="DG55" s="130"/>
      <c r="DH55" s="130"/>
      <c r="EE55" s="129">
        <v>7</v>
      </c>
      <c r="EF55" s="129"/>
      <c r="EG55" s="129"/>
      <c r="EH55" s="129"/>
      <c r="EI55" s="129"/>
      <c r="EJ55" s="129"/>
      <c r="EK55" s="129"/>
      <c r="EL55" s="129"/>
      <c r="EM55" s="129"/>
      <c r="EN55" s="129"/>
      <c r="EO55" s="129"/>
      <c r="EP55" s="129"/>
      <c r="EQ55" s="129"/>
      <c r="ER55" s="129"/>
      <c r="ES55" s="129"/>
      <c r="ET55" s="129"/>
      <c r="EU55" s="129"/>
      <c r="EV55" s="129"/>
      <c r="EW55" s="129"/>
      <c r="EX55" s="129"/>
      <c r="EY55" s="129">
        <v>8</v>
      </c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29"/>
      <c r="FL55" s="129"/>
      <c r="FM55" s="129"/>
      <c r="FN55" s="129"/>
      <c r="FO55" s="129"/>
      <c r="FP55" s="129"/>
      <c r="FQ55" s="129"/>
      <c r="FR55" s="129"/>
      <c r="FS55" s="120" t="s">
        <v>122</v>
      </c>
      <c r="FT55" s="120"/>
      <c r="FU55" s="120"/>
      <c r="FV55" s="120"/>
      <c r="FW55" s="120"/>
      <c r="FX55" s="120"/>
      <c r="FY55" s="120"/>
      <c r="FZ55" s="120"/>
      <c r="GA55" s="120"/>
      <c r="GB55" s="120"/>
      <c r="GC55" s="120"/>
      <c r="GD55" s="120"/>
      <c r="GE55" s="120"/>
      <c r="GF55" s="120"/>
      <c r="GG55" s="120"/>
      <c r="GH55" s="120"/>
      <c r="GI55" s="120"/>
      <c r="GJ55" s="120"/>
      <c r="GK55" s="120"/>
      <c r="GL55" s="120"/>
      <c r="GM55" s="120"/>
      <c r="GN55" s="120"/>
      <c r="GO55" s="120"/>
      <c r="GP55" s="120"/>
      <c r="GQ55" s="120"/>
      <c r="GR55" s="120"/>
      <c r="GS55" s="120"/>
    </row>
    <row r="56" spans="1:201" s="16" customFormat="1" ht="15.75" customHeight="1">
      <c r="A56" s="87"/>
      <c r="B56" s="87"/>
      <c r="C56" s="87"/>
      <c r="D56" s="87"/>
      <c r="E56" s="87"/>
      <c r="F56" s="87"/>
      <c r="G56" s="119" t="s">
        <v>126</v>
      </c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24" t="s">
        <v>57</v>
      </c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 t="s">
        <v>57</v>
      </c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30" t="s">
        <v>122</v>
      </c>
      <c r="CI56" s="130"/>
      <c r="CJ56" s="130"/>
      <c r="CK56" s="130"/>
      <c r="CL56" s="130"/>
      <c r="CM56" s="130"/>
      <c r="CN56" s="130"/>
      <c r="CO56" s="130"/>
      <c r="CP56" s="130"/>
      <c r="CQ56" s="130"/>
      <c r="CR56" s="130"/>
      <c r="CS56" s="130"/>
      <c r="CT56" s="130"/>
      <c r="CU56" s="130"/>
      <c r="CV56" s="130"/>
      <c r="CW56" s="130"/>
      <c r="CX56" s="130"/>
      <c r="CY56" s="130"/>
      <c r="CZ56" s="130"/>
      <c r="DA56" s="130"/>
      <c r="DB56" s="130"/>
      <c r="DC56" s="130"/>
      <c r="DD56" s="130"/>
      <c r="DE56" s="130"/>
      <c r="DF56" s="130"/>
      <c r="DG56" s="130"/>
      <c r="DH56" s="130"/>
      <c r="EE56" s="129">
        <v>1</v>
      </c>
      <c r="EF56" s="129"/>
      <c r="EG56" s="129"/>
      <c r="EH56" s="129"/>
      <c r="EI56" s="129"/>
      <c r="EJ56" s="129"/>
      <c r="EK56" s="129"/>
      <c r="EL56" s="129"/>
      <c r="EM56" s="129"/>
      <c r="EN56" s="129"/>
      <c r="EO56" s="129"/>
      <c r="EP56" s="129"/>
      <c r="EQ56" s="129"/>
      <c r="ER56" s="129"/>
      <c r="ES56" s="129"/>
      <c r="ET56" s="129"/>
      <c r="EU56" s="129"/>
      <c r="EV56" s="129"/>
      <c r="EW56" s="129"/>
      <c r="EX56" s="129"/>
      <c r="EY56" s="129">
        <v>0</v>
      </c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29"/>
      <c r="FL56" s="129"/>
      <c r="FM56" s="129"/>
      <c r="FN56" s="129"/>
      <c r="FO56" s="129"/>
      <c r="FP56" s="129"/>
      <c r="FQ56" s="129"/>
      <c r="FR56" s="129"/>
      <c r="FS56" s="120" t="s">
        <v>122</v>
      </c>
      <c r="FT56" s="120"/>
      <c r="FU56" s="120"/>
      <c r="FV56" s="120"/>
      <c r="FW56" s="120"/>
      <c r="FX56" s="120"/>
      <c r="FY56" s="120"/>
      <c r="FZ56" s="120"/>
      <c r="GA56" s="120"/>
      <c r="GB56" s="120"/>
      <c r="GC56" s="120"/>
      <c r="GD56" s="120"/>
      <c r="GE56" s="120"/>
      <c r="GF56" s="120"/>
      <c r="GG56" s="120"/>
      <c r="GH56" s="120"/>
      <c r="GI56" s="120"/>
      <c r="GJ56" s="120"/>
      <c r="GK56" s="120"/>
      <c r="GL56" s="120"/>
      <c r="GM56" s="120"/>
      <c r="GN56" s="120"/>
      <c r="GO56" s="120"/>
      <c r="GP56" s="120"/>
      <c r="GQ56" s="120"/>
      <c r="GR56" s="120"/>
      <c r="GS56" s="120"/>
    </row>
    <row r="57" spans="1:201" s="16" customFormat="1" ht="15.75" customHeight="1">
      <c r="A57" s="87"/>
      <c r="B57" s="87"/>
      <c r="C57" s="87"/>
      <c r="D57" s="87"/>
      <c r="E57" s="87"/>
      <c r="F57" s="87"/>
      <c r="G57" s="119" t="s">
        <v>127</v>
      </c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24">
        <v>6</v>
      </c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>
        <v>5</v>
      </c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30" t="s">
        <v>122</v>
      </c>
      <c r="CI57" s="130"/>
      <c r="CJ57" s="130"/>
      <c r="CK57" s="130"/>
      <c r="CL57" s="130"/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0"/>
      <c r="DE57" s="130"/>
      <c r="DF57" s="130"/>
      <c r="DG57" s="130"/>
      <c r="DH57" s="130"/>
      <c r="EE57" s="129">
        <v>2</v>
      </c>
      <c r="EF57" s="129"/>
      <c r="EG57" s="129"/>
      <c r="EH57" s="129"/>
      <c r="EI57" s="129"/>
      <c r="EJ57" s="129"/>
      <c r="EK57" s="129"/>
      <c r="EL57" s="129"/>
      <c r="EM57" s="129"/>
      <c r="EN57" s="129"/>
      <c r="EO57" s="129"/>
      <c r="EP57" s="129"/>
      <c r="EQ57" s="129"/>
      <c r="ER57" s="129"/>
      <c r="ES57" s="129"/>
      <c r="ET57" s="129"/>
      <c r="EU57" s="129"/>
      <c r="EV57" s="129"/>
      <c r="EW57" s="129"/>
      <c r="EX57" s="129"/>
      <c r="EY57" s="129">
        <v>2</v>
      </c>
      <c r="EZ57" s="129"/>
      <c r="FA57" s="129"/>
      <c r="FB57" s="129"/>
      <c r="FC57" s="129"/>
      <c r="FD57" s="129"/>
      <c r="FE57" s="129"/>
      <c r="FF57" s="129"/>
      <c r="FG57" s="129"/>
      <c r="FH57" s="129"/>
      <c r="FI57" s="129"/>
      <c r="FJ57" s="129"/>
      <c r="FK57" s="129"/>
      <c r="FL57" s="129"/>
      <c r="FM57" s="129"/>
      <c r="FN57" s="129"/>
      <c r="FO57" s="129"/>
      <c r="FP57" s="129"/>
      <c r="FQ57" s="129"/>
      <c r="FR57" s="129"/>
      <c r="FS57" s="120" t="s">
        <v>122</v>
      </c>
      <c r="FT57" s="120"/>
      <c r="FU57" s="120"/>
      <c r="FV57" s="120"/>
      <c r="FW57" s="120"/>
      <c r="FX57" s="120"/>
      <c r="FY57" s="120"/>
      <c r="FZ57" s="120"/>
      <c r="GA57" s="120"/>
      <c r="GB57" s="120"/>
      <c r="GC57" s="120"/>
      <c r="GD57" s="120"/>
      <c r="GE57" s="120"/>
      <c r="GF57" s="120"/>
      <c r="GG57" s="120"/>
      <c r="GH57" s="120"/>
      <c r="GI57" s="120"/>
      <c r="GJ57" s="120"/>
      <c r="GK57" s="120"/>
      <c r="GL57" s="120"/>
      <c r="GM57" s="120"/>
      <c r="GN57" s="120"/>
      <c r="GO57" s="120"/>
      <c r="GP57" s="120"/>
      <c r="GQ57" s="120"/>
      <c r="GR57" s="120"/>
      <c r="GS57" s="120"/>
    </row>
    <row r="58" spans="1:201" s="16" customFormat="1" ht="15.75" customHeight="1">
      <c r="A58" s="87"/>
      <c r="B58" s="87"/>
      <c r="C58" s="87"/>
      <c r="D58" s="87"/>
      <c r="E58" s="87"/>
      <c r="F58" s="87"/>
      <c r="G58" s="119" t="s">
        <v>128</v>
      </c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24">
        <v>1</v>
      </c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>
        <v>1</v>
      </c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  <c r="CB58" s="124"/>
      <c r="CC58" s="124"/>
      <c r="CD58" s="124"/>
      <c r="CE58" s="124"/>
      <c r="CF58" s="124"/>
      <c r="CG58" s="124"/>
      <c r="CH58" s="130" t="s">
        <v>122</v>
      </c>
      <c r="CI58" s="130"/>
      <c r="CJ58" s="130"/>
      <c r="CK58" s="130"/>
      <c r="CL58" s="130"/>
      <c r="CM58" s="130"/>
      <c r="CN58" s="130"/>
      <c r="CO58" s="130"/>
      <c r="CP58" s="130"/>
      <c r="CQ58" s="130"/>
      <c r="CR58" s="130"/>
      <c r="CS58" s="130"/>
      <c r="CT58" s="130"/>
      <c r="CU58" s="130"/>
      <c r="CV58" s="130"/>
      <c r="CW58" s="130"/>
      <c r="CX58" s="130"/>
      <c r="CY58" s="130"/>
      <c r="CZ58" s="130"/>
      <c r="DA58" s="130"/>
      <c r="DB58" s="130"/>
      <c r="DC58" s="130"/>
      <c r="DD58" s="130"/>
      <c r="DE58" s="130"/>
      <c r="DF58" s="130"/>
      <c r="DG58" s="130"/>
      <c r="DH58" s="130"/>
      <c r="EE58" s="129">
        <v>1</v>
      </c>
      <c r="EF58" s="129"/>
      <c r="EG58" s="129"/>
      <c r="EH58" s="129"/>
      <c r="EI58" s="129"/>
      <c r="EJ58" s="129"/>
      <c r="EK58" s="129"/>
      <c r="EL58" s="129"/>
      <c r="EM58" s="129"/>
      <c r="EN58" s="129"/>
      <c r="EO58" s="129"/>
      <c r="EP58" s="129"/>
      <c r="EQ58" s="129"/>
      <c r="ER58" s="129"/>
      <c r="ES58" s="129"/>
      <c r="ET58" s="129"/>
      <c r="EU58" s="129"/>
      <c r="EV58" s="129"/>
      <c r="EW58" s="129"/>
      <c r="EX58" s="129"/>
      <c r="EY58" s="129">
        <v>1</v>
      </c>
      <c r="EZ58" s="129"/>
      <c r="FA58" s="129"/>
      <c r="FB58" s="129"/>
      <c r="FC58" s="129"/>
      <c r="FD58" s="129"/>
      <c r="FE58" s="129"/>
      <c r="FF58" s="129"/>
      <c r="FG58" s="129"/>
      <c r="FH58" s="129"/>
      <c r="FI58" s="129"/>
      <c r="FJ58" s="129"/>
      <c r="FK58" s="129"/>
      <c r="FL58" s="129"/>
      <c r="FM58" s="129"/>
      <c r="FN58" s="129"/>
      <c r="FO58" s="129"/>
      <c r="FP58" s="129"/>
      <c r="FQ58" s="129"/>
      <c r="FR58" s="129"/>
      <c r="FS58" s="120" t="s">
        <v>122</v>
      </c>
      <c r="FT58" s="120"/>
      <c r="FU58" s="120"/>
      <c r="FV58" s="120"/>
      <c r="FW58" s="120"/>
      <c r="FX58" s="120"/>
      <c r="FY58" s="120"/>
      <c r="FZ58" s="120"/>
      <c r="GA58" s="120"/>
      <c r="GB58" s="120"/>
      <c r="GC58" s="120"/>
      <c r="GD58" s="120"/>
      <c r="GE58" s="120"/>
      <c r="GF58" s="120"/>
      <c r="GG58" s="120"/>
      <c r="GH58" s="120"/>
      <c r="GI58" s="120"/>
      <c r="GJ58" s="120"/>
      <c r="GK58" s="120"/>
      <c r="GL58" s="120"/>
      <c r="GM58" s="120"/>
      <c r="GN58" s="120"/>
      <c r="GO58" s="120"/>
      <c r="GP58" s="120"/>
      <c r="GQ58" s="120"/>
      <c r="GR58" s="120"/>
      <c r="GS58" s="120"/>
    </row>
    <row r="59" spans="1:201" s="16" customFormat="1" ht="15.75" customHeight="1">
      <c r="A59" s="87"/>
      <c r="B59" s="87"/>
      <c r="C59" s="87"/>
      <c r="D59" s="87"/>
      <c r="E59" s="87"/>
      <c r="F59" s="87"/>
      <c r="G59" s="125" t="s">
        <v>129</v>
      </c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6" t="s">
        <v>57</v>
      </c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 t="s">
        <v>57</v>
      </c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33" t="s">
        <v>122</v>
      </c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33"/>
      <c r="DF59" s="133"/>
      <c r="DG59" s="133"/>
      <c r="DH59" s="133"/>
      <c r="EE59" s="134">
        <v>1</v>
      </c>
      <c r="EF59" s="134"/>
      <c r="EG59" s="134"/>
      <c r="EH59" s="134"/>
      <c r="EI59" s="134"/>
      <c r="EJ59" s="134"/>
      <c r="EK59" s="134"/>
      <c r="EL59" s="134"/>
      <c r="EM59" s="134"/>
      <c r="EN59" s="134"/>
      <c r="EO59" s="134"/>
      <c r="EP59" s="134"/>
      <c r="EQ59" s="134"/>
      <c r="ER59" s="134"/>
      <c r="ES59" s="134"/>
      <c r="ET59" s="134"/>
      <c r="EU59" s="134"/>
      <c r="EV59" s="134"/>
      <c r="EW59" s="134"/>
      <c r="EX59" s="134"/>
      <c r="EY59" s="134">
        <v>1</v>
      </c>
      <c r="EZ59" s="134"/>
      <c r="FA59" s="134"/>
      <c r="FB59" s="134"/>
      <c r="FC59" s="134"/>
      <c r="FD59" s="134"/>
      <c r="FE59" s="134"/>
      <c r="FF59" s="134"/>
      <c r="FG59" s="134"/>
      <c r="FH59" s="134"/>
      <c r="FI59" s="134"/>
      <c r="FJ59" s="134"/>
      <c r="FK59" s="134"/>
      <c r="FL59" s="134"/>
      <c r="FM59" s="134"/>
      <c r="FN59" s="134"/>
      <c r="FO59" s="134"/>
      <c r="FP59" s="134"/>
      <c r="FQ59" s="134"/>
      <c r="FR59" s="134"/>
      <c r="FS59" s="132" t="s">
        <v>122</v>
      </c>
      <c r="FT59" s="132"/>
      <c r="FU59" s="132"/>
      <c r="FV59" s="132"/>
      <c r="FW59" s="132"/>
      <c r="FX59" s="132"/>
      <c r="FY59" s="132"/>
      <c r="FZ59" s="132"/>
      <c r="GA59" s="132"/>
      <c r="GB59" s="132"/>
      <c r="GC59" s="132"/>
      <c r="GD59" s="132"/>
      <c r="GE59" s="132"/>
      <c r="GF59" s="132"/>
      <c r="GG59" s="132"/>
      <c r="GH59" s="132"/>
      <c r="GI59" s="132"/>
      <c r="GJ59" s="132"/>
      <c r="GK59" s="132"/>
      <c r="GL59" s="132"/>
      <c r="GM59" s="132"/>
      <c r="GN59" s="132"/>
      <c r="GO59" s="132"/>
      <c r="GP59" s="132"/>
      <c r="GQ59" s="132"/>
      <c r="GR59" s="132"/>
      <c r="GS59" s="132"/>
    </row>
    <row r="60" spans="1:112" s="16" customFormat="1" ht="15.75" customHeight="1">
      <c r="A60" s="87" t="s">
        <v>130</v>
      </c>
      <c r="B60" s="87"/>
      <c r="C60" s="87"/>
      <c r="D60" s="87"/>
      <c r="E60" s="87"/>
      <c r="F60" s="87"/>
      <c r="G60" s="63"/>
      <c r="H60" s="117" t="s">
        <v>131</v>
      </c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</row>
    <row r="61" spans="1:201" s="16" customFormat="1" ht="15.75" customHeight="1">
      <c r="A61" s="87" t="s">
        <v>132</v>
      </c>
      <c r="B61" s="87"/>
      <c r="C61" s="87"/>
      <c r="D61" s="87"/>
      <c r="E61" s="87"/>
      <c r="F61" s="87"/>
      <c r="G61" s="136" t="s">
        <v>133</v>
      </c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63"/>
      <c r="AU61" s="137">
        <v>14765</v>
      </c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7"/>
      <c r="DE61" s="137"/>
      <c r="DF61" s="137"/>
      <c r="DG61" s="137"/>
      <c r="DH61" s="137"/>
      <c r="EE61" s="33"/>
      <c r="EF61" s="131">
        <v>11000</v>
      </c>
      <c r="EG61" s="131"/>
      <c r="EH61" s="131"/>
      <c r="EI61" s="131"/>
      <c r="EJ61" s="131"/>
      <c r="EK61" s="131"/>
      <c r="EL61" s="131"/>
      <c r="EM61" s="131"/>
      <c r="EN61" s="131"/>
      <c r="EO61" s="131"/>
      <c r="EP61" s="131"/>
      <c r="EQ61" s="131"/>
      <c r="ER61" s="131"/>
      <c r="ES61" s="131"/>
      <c r="ET61" s="131"/>
      <c r="EU61" s="131"/>
      <c r="EV61" s="131"/>
      <c r="EW61" s="131"/>
      <c r="EX61" s="131"/>
      <c r="EY61" s="131"/>
      <c r="EZ61" s="131"/>
      <c r="FA61" s="131"/>
      <c r="FB61" s="131"/>
      <c r="FC61" s="131"/>
      <c r="FD61" s="131"/>
      <c r="FE61" s="131"/>
      <c r="FF61" s="131"/>
      <c r="FG61" s="131"/>
      <c r="FH61" s="131"/>
      <c r="FI61" s="131"/>
      <c r="FJ61" s="131"/>
      <c r="FK61" s="131"/>
      <c r="FL61" s="131"/>
      <c r="FM61" s="131"/>
      <c r="FN61" s="131"/>
      <c r="FO61" s="131"/>
      <c r="FP61" s="131"/>
      <c r="FQ61" s="131"/>
      <c r="FR61" s="131"/>
      <c r="FS61" s="131"/>
      <c r="FT61" s="131"/>
      <c r="FU61" s="131"/>
      <c r="FV61" s="131"/>
      <c r="FW61" s="131"/>
      <c r="FX61" s="131"/>
      <c r="FY61" s="131"/>
      <c r="FZ61" s="131"/>
      <c r="GA61" s="131"/>
      <c r="GB61" s="131"/>
      <c r="GC61" s="131"/>
      <c r="GD61" s="131"/>
      <c r="GE61" s="131"/>
      <c r="GF61" s="131"/>
      <c r="GG61" s="131"/>
      <c r="GH61" s="131"/>
      <c r="GI61" s="131"/>
      <c r="GJ61" s="131"/>
      <c r="GK61" s="131"/>
      <c r="GL61" s="131"/>
      <c r="GM61" s="131"/>
      <c r="GN61" s="131"/>
      <c r="GO61" s="131"/>
      <c r="GP61" s="131"/>
      <c r="GQ61" s="131"/>
      <c r="GR61" s="131"/>
      <c r="GS61" s="131"/>
    </row>
    <row r="62" spans="1:201" s="16" customFormat="1" ht="15.75" customHeight="1">
      <c r="A62" s="87" t="s">
        <v>134</v>
      </c>
      <c r="B62" s="87"/>
      <c r="C62" s="87"/>
      <c r="D62" s="87"/>
      <c r="E62" s="87"/>
      <c r="F62" s="87"/>
      <c r="G62" s="138" t="s">
        <v>135</v>
      </c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33"/>
      <c r="AU62" s="137">
        <v>14235</v>
      </c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7"/>
      <c r="DE62" s="137"/>
      <c r="DF62" s="137"/>
      <c r="DG62" s="137"/>
      <c r="DH62" s="137"/>
      <c r="EE62" s="33"/>
      <c r="EF62" s="131">
        <v>10000</v>
      </c>
      <c r="EG62" s="131"/>
      <c r="EH62" s="131"/>
      <c r="EI62" s="131"/>
      <c r="EJ62" s="131"/>
      <c r="EK62" s="131"/>
      <c r="EL62" s="131"/>
      <c r="EM62" s="131"/>
      <c r="EN62" s="131"/>
      <c r="EO62" s="131"/>
      <c r="EP62" s="131"/>
      <c r="EQ62" s="131"/>
      <c r="ER62" s="131"/>
      <c r="ES62" s="131"/>
      <c r="ET62" s="131"/>
      <c r="EU62" s="131"/>
      <c r="EV62" s="131"/>
      <c r="EW62" s="131"/>
      <c r="EX62" s="131"/>
      <c r="EY62" s="131"/>
      <c r="EZ62" s="131"/>
      <c r="FA62" s="131"/>
      <c r="FB62" s="131"/>
      <c r="FC62" s="131"/>
      <c r="FD62" s="131"/>
      <c r="FE62" s="131"/>
      <c r="FF62" s="131"/>
      <c r="FG62" s="131"/>
      <c r="FH62" s="131"/>
      <c r="FI62" s="131"/>
      <c r="FJ62" s="131"/>
      <c r="FK62" s="131"/>
      <c r="FL62" s="131"/>
      <c r="FM62" s="131"/>
      <c r="FN62" s="131"/>
      <c r="FO62" s="131"/>
      <c r="FP62" s="131"/>
      <c r="FQ62" s="131"/>
      <c r="FR62" s="131"/>
      <c r="FS62" s="131"/>
      <c r="FT62" s="131"/>
      <c r="FU62" s="131"/>
      <c r="FV62" s="131"/>
      <c r="FW62" s="131"/>
      <c r="FX62" s="131"/>
      <c r="FY62" s="131"/>
      <c r="FZ62" s="131"/>
      <c r="GA62" s="131"/>
      <c r="GB62" s="131"/>
      <c r="GC62" s="131"/>
      <c r="GD62" s="131"/>
      <c r="GE62" s="131"/>
      <c r="GF62" s="131"/>
      <c r="GG62" s="131"/>
      <c r="GH62" s="131"/>
      <c r="GI62" s="131"/>
      <c r="GJ62" s="131"/>
      <c r="GK62" s="131"/>
      <c r="GL62" s="131"/>
      <c r="GM62" s="131"/>
      <c r="GN62" s="131"/>
      <c r="GO62" s="131"/>
      <c r="GP62" s="131"/>
      <c r="GQ62" s="131"/>
      <c r="GR62" s="131"/>
      <c r="GS62" s="131"/>
    </row>
    <row r="63" spans="1:112" s="16" customFormat="1" ht="15.75" customHeight="1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5"/>
      <c r="DE63" s="135"/>
      <c r="DF63" s="135"/>
      <c r="DG63" s="135"/>
      <c r="DH63" s="135"/>
    </row>
    <row r="64" spans="1:112" s="16" customFormat="1" ht="15.75" customHeight="1">
      <c r="A64" s="86" t="s">
        <v>136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</row>
    <row r="65" spans="1:112" s="16" customFormat="1" ht="13.5" customHeight="1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</row>
    <row r="66" spans="1:112" s="16" customFormat="1" ht="30" customHeight="1">
      <c r="A66" s="139" t="s">
        <v>137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  <c r="CH66" s="139"/>
      <c r="CI66" s="139"/>
      <c r="CJ66" s="139"/>
      <c r="CK66" s="139"/>
      <c r="CL66" s="139"/>
      <c r="CM66" s="139"/>
      <c r="CN66" s="139"/>
      <c r="CO66" s="139"/>
      <c r="CP66" s="139"/>
      <c r="CQ66" s="139"/>
      <c r="CR66" s="139"/>
      <c r="CS66" s="139"/>
      <c r="CT66" s="139"/>
      <c r="CU66" s="139"/>
      <c r="CV66" s="139"/>
      <c r="CW66" s="139"/>
      <c r="CX66" s="139"/>
      <c r="CY66" s="139"/>
      <c r="CZ66" s="139"/>
      <c r="DA66" s="139"/>
      <c r="DB66" s="139"/>
      <c r="DC66" s="139"/>
      <c r="DD66" s="139"/>
      <c r="DE66" s="139"/>
      <c r="DF66" s="139"/>
      <c r="DG66" s="139"/>
      <c r="DH66" s="139"/>
    </row>
    <row r="67" spans="1:112" s="16" customFormat="1" ht="15.75" customHeight="1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</row>
    <row r="68" spans="1:112" s="47" customFormat="1" ht="27" customHeight="1">
      <c r="A68" s="140" t="s">
        <v>138</v>
      </c>
      <c r="B68" s="140"/>
      <c r="C68" s="140"/>
      <c r="D68" s="140"/>
      <c r="E68" s="140"/>
      <c r="F68" s="140"/>
      <c r="G68" s="41"/>
      <c r="H68" s="141" t="s">
        <v>139</v>
      </c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16" t="s">
        <v>140</v>
      </c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41" t="s">
        <v>141</v>
      </c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</row>
    <row r="69" spans="1:256" s="49" customFormat="1" ht="27" customHeight="1">
      <c r="A69" s="87" t="s">
        <v>142</v>
      </c>
      <c r="B69" s="87"/>
      <c r="C69" s="87"/>
      <c r="D69" s="87"/>
      <c r="E69" s="87"/>
      <c r="F69" s="87"/>
      <c r="G69" s="33"/>
      <c r="H69" s="88" t="s">
        <v>143</v>
      </c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142">
        <v>60000</v>
      </c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3">
        <v>60000</v>
      </c>
      <c r="CB69" s="143"/>
      <c r="CC69" s="143"/>
      <c r="CD69" s="143"/>
      <c r="CE69" s="143"/>
      <c r="CF69" s="143"/>
      <c r="CG69" s="143"/>
      <c r="CH69" s="143"/>
      <c r="CI69" s="143"/>
      <c r="CJ69" s="143"/>
      <c r="CK69" s="143"/>
      <c r="CL69" s="143"/>
      <c r="CM69" s="143"/>
      <c r="CN69" s="143"/>
      <c r="CO69" s="143"/>
      <c r="CP69" s="143"/>
      <c r="CQ69" s="143"/>
      <c r="CR69" s="143"/>
      <c r="CS69" s="143"/>
      <c r="CT69" s="143"/>
      <c r="CU69" s="143"/>
      <c r="CV69" s="143"/>
      <c r="CW69" s="143"/>
      <c r="CX69" s="143"/>
      <c r="CY69" s="143"/>
      <c r="CZ69" s="143"/>
      <c r="DA69" s="143"/>
      <c r="DB69" s="143"/>
      <c r="DC69" s="143"/>
      <c r="DD69" s="143"/>
      <c r="DE69" s="143"/>
      <c r="DF69" s="143"/>
      <c r="DG69" s="143"/>
      <c r="DH69" s="143"/>
      <c r="DI69" s="16"/>
      <c r="DJ69" s="16"/>
      <c r="DK69" s="16"/>
      <c r="DL69" s="16"/>
      <c r="DM69" s="16"/>
      <c r="DN69" s="16"/>
      <c r="DO69" s="16"/>
      <c r="DP69" s="16"/>
      <c r="DQ69" s="16"/>
      <c r="DR69" s="48"/>
      <c r="DS69" s="144"/>
      <c r="DT69" s="144"/>
      <c r="DU69" s="144"/>
      <c r="DV69" s="144"/>
      <c r="DW69" s="144"/>
      <c r="DX69" s="144"/>
      <c r="DY69" s="144"/>
      <c r="DZ69" s="144"/>
      <c r="EA69" s="144"/>
      <c r="EB69" s="144"/>
      <c r="EC69" s="144"/>
      <c r="ED69" s="144"/>
      <c r="EE69" s="144"/>
      <c r="EF69" s="144"/>
      <c r="EG69" s="144"/>
      <c r="EH69" s="144"/>
      <c r="EI69" s="144"/>
      <c r="EJ69" s="144"/>
      <c r="EK69" s="144"/>
      <c r="EL69" s="144"/>
      <c r="EM69" s="144"/>
      <c r="EN69" s="144"/>
      <c r="EO69" s="144"/>
      <c r="EP69" s="144"/>
      <c r="EQ69" s="144"/>
      <c r="ER69" s="144"/>
      <c r="ES69" s="144"/>
      <c r="ET69" s="144"/>
      <c r="EU69" s="144"/>
      <c r="EV69" s="144"/>
      <c r="EW69" s="144"/>
      <c r="EX69" s="144"/>
      <c r="EY69" s="144"/>
      <c r="EZ69" s="144"/>
      <c r="FA69" s="144"/>
      <c r="FB69" s="144"/>
      <c r="FC69" s="144"/>
      <c r="FD69" s="144"/>
      <c r="FE69" s="145">
        <v>60000</v>
      </c>
      <c r="FF69" s="145"/>
      <c r="FG69" s="145"/>
      <c r="FH69" s="145"/>
      <c r="FI69" s="145"/>
      <c r="FJ69" s="145"/>
      <c r="FK69" s="145"/>
      <c r="FL69" s="145"/>
      <c r="FM69" s="145"/>
      <c r="FN69" s="145"/>
      <c r="FO69" s="145"/>
      <c r="FP69" s="145"/>
      <c r="FQ69" s="145"/>
      <c r="FR69" s="145"/>
      <c r="FS69" s="145"/>
      <c r="FT69" s="145"/>
      <c r="FU69" s="145"/>
      <c r="FV69" s="145"/>
      <c r="FW69" s="145"/>
      <c r="FX69" s="145"/>
      <c r="FY69" s="145"/>
      <c r="FZ69" s="145"/>
      <c r="GA69" s="145"/>
      <c r="GB69" s="145"/>
      <c r="GC69" s="145"/>
      <c r="GD69" s="145"/>
      <c r="GE69" s="145"/>
      <c r="GF69" s="145"/>
      <c r="GG69" s="145"/>
      <c r="GH69" s="145"/>
      <c r="GI69" s="145"/>
      <c r="GJ69" s="145"/>
      <c r="GK69" s="145"/>
      <c r="GL69" s="146">
        <v>60000</v>
      </c>
      <c r="GM69" s="146"/>
      <c r="GN69" s="146"/>
      <c r="GO69" s="146"/>
      <c r="GP69" s="146"/>
      <c r="GQ69" s="146"/>
      <c r="GR69" s="146"/>
      <c r="GS69" s="146"/>
      <c r="GT69" s="146"/>
      <c r="GU69" s="146"/>
      <c r="GV69" s="146"/>
      <c r="GW69" s="146"/>
      <c r="GX69" s="146"/>
      <c r="GY69" s="146"/>
      <c r="GZ69" s="146"/>
      <c r="HA69" s="146"/>
      <c r="HB69" s="146"/>
      <c r="HC69" s="146"/>
      <c r="HD69" s="146"/>
      <c r="HE69" s="146"/>
      <c r="HF69" s="146"/>
      <c r="HG69" s="146"/>
      <c r="HH69" s="146"/>
      <c r="HI69" s="146"/>
      <c r="HJ69" s="146"/>
      <c r="HK69" s="146"/>
      <c r="HL69" s="146"/>
      <c r="HM69" s="146"/>
      <c r="HN69" s="146"/>
      <c r="HO69" s="146"/>
      <c r="HP69" s="146"/>
      <c r="HQ69" s="146"/>
      <c r="HR69" s="146"/>
      <c r="HS69" s="14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  <c r="IV69" s="16"/>
    </row>
    <row r="70" spans="1:256" s="49" customFormat="1" ht="27" customHeight="1">
      <c r="A70" s="87" t="s">
        <v>144</v>
      </c>
      <c r="B70" s="87"/>
      <c r="C70" s="87"/>
      <c r="D70" s="87"/>
      <c r="E70" s="87"/>
      <c r="F70" s="87"/>
      <c r="G70" s="33"/>
      <c r="H70" s="88" t="s">
        <v>145</v>
      </c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147">
        <v>1</v>
      </c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47"/>
      <c r="BQ70" s="147"/>
      <c r="BR70" s="147"/>
      <c r="BS70" s="147"/>
      <c r="BT70" s="147"/>
      <c r="BU70" s="147"/>
      <c r="BV70" s="147"/>
      <c r="BW70" s="147"/>
      <c r="BX70" s="147"/>
      <c r="BY70" s="147"/>
      <c r="BZ70" s="147"/>
      <c r="CA70" s="148">
        <v>1</v>
      </c>
      <c r="CB70" s="148"/>
      <c r="CC70" s="148"/>
      <c r="CD70" s="148"/>
      <c r="CE70" s="148"/>
      <c r="CF70" s="148"/>
      <c r="CG70" s="148"/>
      <c r="CH70" s="148"/>
      <c r="CI70" s="148"/>
      <c r="CJ70" s="148"/>
      <c r="CK70" s="148"/>
      <c r="CL70" s="148"/>
      <c r="CM70" s="148"/>
      <c r="CN70" s="148"/>
      <c r="CO70" s="148"/>
      <c r="CP70" s="148"/>
      <c r="CQ70" s="148"/>
      <c r="CR70" s="148"/>
      <c r="CS70" s="148"/>
      <c r="CT70" s="148"/>
      <c r="CU70" s="148"/>
      <c r="CV70" s="148"/>
      <c r="CW70" s="148"/>
      <c r="CX70" s="148"/>
      <c r="CY70" s="148"/>
      <c r="CZ70" s="148"/>
      <c r="DA70" s="148"/>
      <c r="DB70" s="148"/>
      <c r="DC70" s="148"/>
      <c r="DD70" s="148"/>
      <c r="DE70" s="148"/>
      <c r="DF70" s="148"/>
      <c r="DG70" s="148"/>
      <c r="DH70" s="148"/>
      <c r="DI70" s="16"/>
      <c r="DJ70" s="16"/>
      <c r="DK70" s="16"/>
      <c r="DL70" s="16"/>
      <c r="DM70" s="16"/>
      <c r="DN70" s="16"/>
      <c r="DO70" s="16"/>
      <c r="DP70" s="16"/>
      <c r="DQ70" s="16"/>
      <c r="DR70" s="48"/>
      <c r="DS70" s="144"/>
      <c r="DT70" s="144"/>
      <c r="DU70" s="144"/>
      <c r="DV70" s="144"/>
      <c r="DW70" s="144"/>
      <c r="DX70" s="144"/>
      <c r="DY70" s="144"/>
      <c r="DZ70" s="144"/>
      <c r="EA70" s="144"/>
      <c r="EB70" s="144"/>
      <c r="EC70" s="144"/>
      <c r="ED70" s="144"/>
      <c r="EE70" s="144"/>
      <c r="EF70" s="144"/>
      <c r="EG70" s="144"/>
      <c r="EH70" s="144"/>
      <c r="EI70" s="144"/>
      <c r="EJ70" s="144"/>
      <c r="EK70" s="144"/>
      <c r="EL70" s="144"/>
      <c r="EM70" s="144"/>
      <c r="EN70" s="144"/>
      <c r="EO70" s="144"/>
      <c r="EP70" s="144"/>
      <c r="EQ70" s="144"/>
      <c r="ER70" s="144"/>
      <c r="ES70" s="144"/>
      <c r="ET70" s="144"/>
      <c r="EU70" s="144"/>
      <c r="EV70" s="144"/>
      <c r="EW70" s="144"/>
      <c r="EX70" s="144"/>
      <c r="EY70" s="144"/>
      <c r="EZ70" s="144"/>
      <c r="FA70" s="144"/>
      <c r="FB70" s="144"/>
      <c r="FC70" s="144"/>
      <c r="FD70" s="144"/>
      <c r="FE70" s="149">
        <v>1</v>
      </c>
      <c r="FF70" s="149"/>
      <c r="FG70" s="149"/>
      <c r="FH70" s="149"/>
      <c r="FI70" s="149"/>
      <c r="FJ70" s="149"/>
      <c r="FK70" s="149"/>
      <c r="FL70" s="149"/>
      <c r="FM70" s="149"/>
      <c r="FN70" s="149"/>
      <c r="FO70" s="149"/>
      <c r="FP70" s="149"/>
      <c r="FQ70" s="149"/>
      <c r="FR70" s="149"/>
      <c r="FS70" s="149"/>
      <c r="FT70" s="149"/>
      <c r="FU70" s="149"/>
      <c r="FV70" s="149"/>
      <c r="FW70" s="149"/>
      <c r="FX70" s="149"/>
      <c r="FY70" s="149"/>
      <c r="FZ70" s="149"/>
      <c r="GA70" s="149"/>
      <c r="GB70" s="149"/>
      <c r="GC70" s="149"/>
      <c r="GD70" s="149"/>
      <c r="GE70" s="149"/>
      <c r="GF70" s="149"/>
      <c r="GG70" s="149"/>
      <c r="GH70" s="149"/>
      <c r="GI70" s="149"/>
      <c r="GJ70" s="149"/>
      <c r="GK70" s="149"/>
      <c r="GL70" s="150">
        <v>1</v>
      </c>
      <c r="GM70" s="150"/>
      <c r="GN70" s="150"/>
      <c r="GO70" s="150"/>
      <c r="GP70" s="150"/>
      <c r="GQ70" s="150"/>
      <c r="GR70" s="150"/>
      <c r="GS70" s="150"/>
      <c r="GT70" s="150"/>
      <c r="GU70" s="150"/>
      <c r="GV70" s="150"/>
      <c r="GW70" s="150"/>
      <c r="GX70" s="150"/>
      <c r="GY70" s="150"/>
      <c r="GZ70" s="150"/>
      <c r="HA70" s="150"/>
      <c r="HB70" s="150"/>
      <c r="HC70" s="150"/>
      <c r="HD70" s="150"/>
      <c r="HE70" s="150"/>
      <c r="HF70" s="150"/>
      <c r="HG70" s="150"/>
      <c r="HH70" s="150"/>
      <c r="HI70" s="150"/>
      <c r="HJ70" s="150"/>
      <c r="HK70" s="150"/>
      <c r="HL70" s="150"/>
      <c r="HM70" s="150"/>
      <c r="HN70" s="150"/>
      <c r="HO70" s="150"/>
      <c r="HP70" s="150"/>
      <c r="HQ70" s="150"/>
      <c r="HR70" s="150"/>
      <c r="HS70" s="150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  <c r="IV70" s="16"/>
    </row>
    <row r="71" spans="1:256" s="49" customFormat="1" ht="84.75" customHeight="1">
      <c r="A71" s="87" t="s">
        <v>146</v>
      </c>
      <c r="B71" s="87"/>
      <c r="C71" s="87"/>
      <c r="D71" s="87"/>
      <c r="E71" s="87"/>
      <c r="F71" s="87"/>
      <c r="G71" s="33"/>
      <c r="H71" s="88" t="s">
        <v>147</v>
      </c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101" t="s">
        <v>148</v>
      </c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51" t="s">
        <v>148</v>
      </c>
      <c r="CB71" s="151"/>
      <c r="CC71" s="151"/>
      <c r="CD71" s="151"/>
      <c r="CE71" s="151"/>
      <c r="CF71" s="151"/>
      <c r="CG71" s="151"/>
      <c r="CH71" s="151"/>
      <c r="CI71" s="151"/>
      <c r="CJ71" s="151"/>
      <c r="CK71" s="151"/>
      <c r="CL71" s="151"/>
      <c r="CM71" s="151"/>
      <c r="CN71" s="151"/>
      <c r="CO71" s="151"/>
      <c r="CP71" s="151"/>
      <c r="CQ71" s="151"/>
      <c r="CR71" s="151"/>
      <c r="CS71" s="151"/>
      <c r="CT71" s="151"/>
      <c r="CU71" s="151"/>
      <c r="CV71" s="151"/>
      <c r="CW71" s="151"/>
      <c r="CX71" s="151"/>
      <c r="CY71" s="151"/>
      <c r="CZ71" s="151"/>
      <c r="DA71" s="151"/>
      <c r="DB71" s="151"/>
      <c r="DC71" s="151"/>
      <c r="DD71" s="151"/>
      <c r="DE71" s="151"/>
      <c r="DF71" s="151"/>
      <c r="DG71" s="151"/>
      <c r="DH71" s="151"/>
      <c r="DI71" s="16"/>
      <c r="DJ71" s="16"/>
      <c r="DK71" s="16"/>
      <c r="DL71" s="16"/>
      <c r="DM71" s="16"/>
      <c r="DN71" s="16"/>
      <c r="DO71" s="16"/>
      <c r="DP71" s="16"/>
      <c r="DQ71" s="16"/>
      <c r="DR71" s="48"/>
      <c r="DS71" s="144"/>
      <c r="DT71" s="144"/>
      <c r="DU71" s="144"/>
      <c r="DV71" s="144"/>
      <c r="DW71" s="144"/>
      <c r="DX71" s="144"/>
      <c r="DY71" s="144"/>
      <c r="DZ71" s="144"/>
      <c r="EA71" s="144"/>
      <c r="EB71" s="144"/>
      <c r="EC71" s="144"/>
      <c r="ED71" s="144"/>
      <c r="EE71" s="144"/>
      <c r="EF71" s="144"/>
      <c r="EG71" s="144"/>
      <c r="EH71" s="144"/>
      <c r="EI71" s="144"/>
      <c r="EJ71" s="144"/>
      <c r="EK71" s="144"/>
      <c r="EL71" s="144"/>
      <c r="EM71" s="144"/>
      <c r="EN71" s="144"/>
      <c r="EO71" s="144"/>
      <c r="EP71" s="144"/>
      <c r="EQ71" s="144"/>
      <c r="ER71" s="144"/>
      <c r="ES71" s="144"/>
      <c r="ET71" s="144"/>
      <c r="EU71" s="144"/>
      <c r="EV71" s="144"/>
      <c r="EW71" s="144"/>
      <c r="EX71" s="144"/>
      <c r="EY71" s="144"/>
      <c r="EZ71" s="144"/>
      <c r="FA71" s="144"/>
      <c r="FB71" s="144"/>
      <c r="FC71" s="144"/>
      <c r="FD71" s="144"/>
      <c r="FE71" s="105" t="s">
        <v>148</v>
      </c>
      <c r="FF71" s="105"/>
      <c r="FG71" s="105"/>
      <c r="FH71" s="105"/>
      <c r="FI71" s="105"/>
      <c r="FJ71" s="105"/>
      <c r="FK71" s="105"/>
      <c r="FL71" s="105"/>
      <c r="FM71" s="105"/>
      <c r="FN71" s="105"/>
      <c r="FO71" s="105"/>
      <c r="FP71" s="105"/>
      <c r="FQ71" s="105"/>
      <c r="FR71" s="105"/>
      <c r="FS71" s="105"/>
      <c r="FT71" s="105"/>
      <c r="FU71" s="105"/>
      <c r="FV71" s="105"/>
      <c r="FW71" s="105"/>
      <c r="FX71" s="105"/>
      <c r="FY71" s="105"/>
      <c r="FZ71" s="105"/>
      <c r="GA71" s="105"/>
      <c r="GB71" s="105"/>
      <c r="GC71" s="105"/>
      <c r="GD71" s="105"/>
      <c r="GE71" s="105"/>
      <c r="GF71" s="105"/>
      <c r="GG71" s="105"/>
      <c r="GH71" s="105"/>
      <c r="GI71" s="105"/>
      <c r="GJ71" s="105"/>
      <c r="GK71" s="105"/>
      <c r="GL71" s="152" t="s">
        <v>148</v>
      </c>
      <c r="GM71" s="152"/>
      <c r="GN71" s="152"/>
      <c r="GO71" s="152"/>
      <c r="GP71" s="152"/>
      <c r="GQ71" s="152"/>
      <c r="GR71" s="152"/>
      <c r="GS71" s="152"/>
      <c r="GT71" s="152"/>
      <c r="GU71" s="152"/>
      <c r="GV71" s="152"/>
      <c r="GW71" s="152"/>
      <c r="GX71" s="152"/>
      <c r="GY71" s="152"/>
      <c r="GZ71" s="152"/>
      <c r="HA71" s="152"/>
      <c r="HB71" s="152"/>
      <c r="HC71" s="152"/>
      <c r="HD71" s="152"/>
      <c r="HE71" s="152"/>
      <c r="HF71" s="152"/>
      <c r="HG71" s="152"/>
      <c r="HH71" s="152"/>
      <c r="HI71" s="152"/>
      <c r="HJ71" s="152"/>
      <c r="HK71" s="152"/>
      <c r="HL71" s="152"/>
      <c r="HM71" s="152"/>
      <c r="HN71" s="152"/>
      <c r="HO71" s="152"/>
      <c r="HP71" s="152"/>
      <c r="HQ71" s="152"/>
      <c r="HR71" s="152"/>
      <c r="HS71" s="152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  <c r="IV71" s="16"/>
    </row>
    <row r="72" spans="1:256" s="49" customFormat="1" ht="25.5" customHeight="1">
      <c r="A72" s="87" t="s">
        <v>149</v>
      </c>
      <c r="B72" s="87"/>
      <c r="C72" s="87"/>
      <c r="D72" s="87"/>
      <c r="E72" s="87"/>
      <c r="F72" s="87"/>
      <c r="G72" s="33"/>
      <c r="H72" s="88" t="s">
        <v>150</v>
      </c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142">
        <v>1041314</v>
      </c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/>
      <c r="BV72" s="142"/>
      <c r="BW72" s="142"/>
      <c r="BX72" s="142"/>
      <c r="BY72" s="142"/>
      <c r="BZ72" s="142"/>
      <c r="CA72" s="143">
        <v>1073203</v>
      </c>
      <c r="CB72" s="143"/>
      <c r="CC72" s="143"/>
      <c r="CD72" s="143"/>
      <c r="CE72" s="143"/>
      <c r="CF72" s="143"/>
      <c r="CG72" s="143"/>
      <c r="CH72" s="143"/>
      <c r="CI72" s="143"/>
      <c r="CJ72" s="143"/>
      <c r="CK72" s="143"/>
      <c r="CL72" s="143"/>
      <c r="CM72" s="143"/>
      <c r="CN72" s="143"/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3"/>
      <c r="DB72" s="143"/>
      <c r="DC72" s="143"/>
      <c r="DD72" s="143"/>
      <c r="DE72" s="143"/>
      <c r="DF72" s="143"/>
      <c r="DG72" s="143"/>
      <c r="DH72" s="143"/>
      <c r="DI72" s="16"/>
      <c r="DJ72" s="16"/>
      <c r="DK72" s="16"/>
      <c r="DL72" s="16"/>
      <c r="DM72" s="16"/>
      <c r="DN72" s="16"/>
      <c r="DO72" s="16"/>
      <c r="DP72" s="16"/>
      <c r="DQ72" s="16"/>
      <c r="DR72" s="48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  <c r="EC72" s="144"/>
      <c r="ED72" s="144"/>
      <c r="EE72" s="144"/>
      <c r="EF72" s="144"/>
      <c r="EG72" s="144"/>
      <c r="EH72" s="144"/>
      <c r="EI72" s="144"/>
      <c r="EJ72" s="144"/>
      <c r="EK72" s="144"/>
      <c r="EL72" s="144"/>
      <c r="EM72" s="144"/>
      <c r="EN72" s="144"/>
      <c r="EO72" s="144"/>
      <c r="EP72" s="144"/>
      <c r="EQ72" s="144"/>
      <c r="ER72" s="144"/>
      <c r="ES72" s="144"/>
      <c r="ET72" s="144"/>
      <c r="EU72" s="144"/>
      <c r="EV72" s="144"/>
      <c r="EW72" s="144"/>
      <c r="EX72" s="144"/>
      <c r="EY72" s="144"/>
      <c r="EZ72" s="144"/>
      <c r="FA72" s="144"/>
      <c r="FB72" s="144"/>
      <c r="FC72" s="144"/>
      <c r="FD72" s="144"/>
      <c r="FE72" s="145">
        <v>500000</v>
      </c>
      <c r="FF72" s="145"/>
      <c r="FG72" s="145"/>
      <c r="FH72" s="145"/>
      <c r="FI72" s="145"/>
      <c r="FJ72" s="145"/>
      <c r="FK72" s="145"/>
      <c r="FL72" s="145"/>
      <c r="FM72" s="145"/>
      <c r="FN72" s="145"/>
      <c r="FO72" s="145"/>
      <c r="FP72" s="145"/>
      <c r="FQ72" s="145"/>
      <c r="FR72" s="145"/>
      <c r="FS72" s="145"/>
      <c r="FT72" s="145"/>
      <c r="FU72" s="145"/>
      <c r="FV72" s="145"/>
      <c r="FW72" s="145"/>
      <c r="FX72" s="145"/>
      <c r="FY72" s="145"/>
      <c r="FZ72" s="145"/>
      <c r="GA72" s="145"/>
      <c r="GB72" s="145"/>
      <c r="GC72" s="145"/>
      <c r="GD72" s="145"/>
      <c r="GE72" s="145"/>
      <c r="GF72" s="145"/>
      <c r="GG72" s="145"/>
      <c r="GH72" s="145"/>
      <c r="GI72" s="145"/>
      <c r="GJ72" s="145"/>
      <c r="GK72" s="145"/>
      <c r="GL72" s="146">
        <v>500000</v>
      </c>
      <c r="GM72" s="146"/>
      <c r="GN72" s="146"/>
      <c r="GO72" s="146"/>
      <c r="GP72" s="146"/>
      <c r="GQ72" s="146"/>
      <c r="GR72" s="146"/>
      <c r="GS72" s="146"/>
      <c r="GT72" s="146"/>
      <c r="GU72" s="146"/>
      <c r="GV72" s="146"/>
      <c r="GW72" s="146"/>
      <c r="GX72" s="146"/>
      <c r="GY72" s="146"/>
      <c r="GZ72" s="146"/>
      <c r="HA72" s="146"/>
      <c r="HB72" s="146"/>
      <c r="HC72" s="146"/>
      <c r="HD72" s="146"/>
      <c r="HE72" s="146"/>
      <c r="HF72" s="146"/>
      <c r="HG72" s="146"/>
      <c r="HH72" s="146"/>
      <c r="HI72" s="146"/>
      <c r="HJ72" s="146"/>
      <c r="HK72" s="146"/>
      <c r="HL72" s="146"/>
      <c r="HM72" s="146"/>
      <c r="HN72" s="146"/>
      <c r="HO72" s="146"/>
      <c r="HP72" s="146"/>
      <c r="HQ72" s="146"/>
      <c r="HR72" s="146"/>
      <c r="HS72" s="14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  <c r="IV72" s="16"/>
    </row>
    <row r="73" spans="1:256" s="49" customFormat="1" ht="51.75" customHeight="1">
      <c r="A73" s="87" t="s">
        <v>151</v>
      </c>
      <c r="B73" s="87"/>
      <c r="C73" s="87"/>
      <c r="D73" s="87"/>
      <c r="E73" s="87"/>
      <c r="F73" s="87"/>
      <c r="G73" s="33"/>
      <c r="H73" s="88" t="s">
        <v>152</v>
      </c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101" t="s">
        <v>57</v>
      </c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51" t="s">
        <v>57</v>
      </c>
      <c r="CB73" s="151"/>
      <c r="CC73" s="151"/>
      <c r="CD73" s="151"/>
      <c r="CE73" s="151"/>
      <c r="CF73" s="151"/>
      <c r="CG73" s="151"/>
      <c r="CH73" s="151"/>
      <c r="CI73" s="151"/>
      <c r="CJ73" s="151"/>
      <c r="CK73" s="151"/>
      <c r="CL73" s="151"/>
      <c r="CM73" s="151"/>
      <c r="CN73" s="151"/>
      <c r="CO73" s="151"/>
      <c r="CP73" s="151"/>
      <c r="CQ73" s="151"/>
      <c r="CR73" s="151"/>
      <c r="CS73" s="151"/>
      <c r="CT73" s="151"/>
      <c r="CU73" s="151"/>
      <c r="CV73" s="151"/>
      <c r="CW73" s="151"/>
      <c r="CX73" s="151"/>
      <c r="CY73" s="151"/>
      <c r="CZ73" s="151"/>
      <c r="DA73" s="151"/>
      <c r="DB73" s="151"/>
      <c r="DC73" s="151"/>
      <c r="DD73" s="151"/>
      <c r="DE73" s="151"/>
      <c r="DF73" s="151"/>
      <c r="DG73" s="151"/>
      <c r="DH73" s="151"/>
      <c r="DI73" s="16"/>
      <c r="DJ73" s="16"/>
      <c r="DK73" s="16"/>
      <c r="DL73" s="16"/>
      <c r="DM73" s="16"/>
      <c r="DN73" s="16"/>
      <c r="DO73" s="16"/>
      <c r="DP73" s="16"/>
      <c r="DQ73" s="16"/>
      <c r="DR73" s="48"/>
      <c r="DS73" s="144"/>
      <c r="DT73" s="144"/>
      <c r="DU73" s="144"/>
      <c r="DV73" s="144"/>
      <c r="DW73" s="144"/>
      <c r="DX73" s="144"/>
      <c r="DY73" s="144"/>
      <c r="DZ73" s="144"/>
      <c r="EA73" s="144"/>
      <c r="EB73" s="144"/>
      <c r="EC73" s="144"/>
      <c r="ED73" s="144"/>
      <c r="EE73" s="144"/>
      <c r="EF73" s="144"/>
      <c r="EG73" s="144"/>
      <c r="EH73" s="144"/>
      <c r="EI73" s="144"/>
      <c r="EJ73" s="144"/>
      <c r="EK73" s="144"/>
      <c r="EL73" s="144"/>
      <c r="EM73" s="144"/>
      <c r="EN73" s="144"/>
      <c r="EO73" s="144"/>
      <c r="EP73" s="144"/>
      <c r="EQ73" s="144"/>
      <c r="ER73" s="144"/>
      <c r="ES73" s="144"/>
      <c r="ET73" s="144"/>
      <c r="EU73" s="144"/>
      <c r="EV73" s="144"/>
      <c r="EW73" s="144"/>
      <c r="EX73" s="144"/>
      <c r="EY73" s="144"/>
      <c r="EZ73" s="144"/>
      <c r="FA73" s="144"/>
      <c r="FB73" s="144"/>
      <c r="FC73" s="144"/>
      <c r="FD73" s="144"/>
      <c r="FE73" s="105" t="s">
        <v>57</v>
      </c>
      <c r="FF73" s="105"/>
      <c r="FG73" s="105"/>
      <c r="FH73" s="105"/>
      <c r="FI73" s="105"/>
      <c r="FJ73" s="105"/>
      <c r="FK73" s="105"/>
      <c r="FL73" s="105"/>
      <c r="FM73" s="105"/>
      <c r="FN73" s="105"/>
      <c r="FO73" s="105"/>
      <c r="FP73" s="105"/>
      <c r="FQ73" s="105"/>
      <c r="FR73" s="105"/>
      <c r="FS73" s="105"/>
      <c r="FT73" s="105"/>
      <c r="FU73" s="105"/>
      <c r="FV73" s="105"/>
      <c r="FW73" s="105"/>
      <c r="FX73" s="105"/>
      <c r="FY73" s="105"/>
      <c r="FZ73" s="105"/>
      <c r="GA73" s="105"/>
      <c r="GB73" s="105"/>
      <c r="GC73" s="105"/>
      <c r="GD73" s="105"/>
      <c r="GE73" s="105"/>
      <c r="GF73" s="105"/>
      <c r="GG73" s="105"/>
      <c r="GH73" s="105"/>
      <c r="GI73" s="105"/>
      <c r="GJ73" s="105"/>
      <c r="GK73" s="105"/>
      <c r="GL73" s="152" t="s">
        <v>57</v>
      </c>
      <c r="GM73" s="152"/>
      <c r="GN73" s="152"/>
      <c r="GO73" s="152"/>
      <c r="GP73" s="152"/>
      <c r="GQ73" s="152"/>
      <c r="GR73" s="152"/>
      <c r="GS73" s="152"/>
      <c r="GT73" s="152"/>
      <c r="GU73" s="152"/>
      <c r="GV73" s="152"/>
      <c r="GW73" s="152"/>
      <c r="GX73" s="152"/>
      <c r="GY73" s="152"/>
      <c r="GZ73" s="152"/>
      <c r="HA73" s="152"/>
      <c r="HB73" s="152"/>
      <c r="HC73" s="152"/>
      <c r="HD73" s="152"/>
      <c r="HE73" s="152"/>
      <c r="HF73" s="152"/>
      <c r="HG73" s="152"/>
      <c r="HH73" s="152"/>
      <c r="HI73" s="152"/>
      <c r="HJ73" s="152"/>
      <c r="HK73" s="152"/>
      <c r="HL73" s="152"/>
      <c r="HM73" s="152"/>
      <c r="HN73" s="152"/>
      <c r="HO73" s="152"/>
      <c r="HP73" s="152"/>
      <c r="HQ73" s="152"/>
      <c r="HR73" s="152"/>
      <c r="HS73" s="152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6"/>
    </row>
    <row r="74" spans="1:256" s="49" customFormat="1" ht="84.75" customHeight="1">
      <c r="A74" s="87" t="s">
        <v>153</v>
      </c>
      <c r="B74" s="87"/>
      <c r="C74" s="87"/>
      <c r="D74" s="87"/>
      <c r="E74" s="87"/>
      <c r="F74" s="87"/>
      <c r="G74" s="33"/>
      <c r="H74" s="88" t="s">
        <v>154</v>
      </c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101" t="s">
        <v>57</v>
      </c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51" t="s">
        <v>57</v>
      </c>
      <c r="CB74" s="151"/>
      <c r="CC74" s="151"/>
      <c r="CD74" s="151"/>
      <c r="CE74" s="151"/>
      <c r="CF74" s="151"/>
      <c r="CG74" s="151"/>
      <c r="CH74" s="151"/>
      <c r="CI74" s="151"/>
      <c r="CJ74" s="151"/>
      <c r="CK74" s="151"/>
      <c r="CL74" s="151"/>
      <c r="CM74" s="151"/>
      <c r="CN74" s="151"/>
      <c r="CO74" s="151"/>
      <c r="CP74" s="151"/>
      <c r="CQ74" s="151"/>
      <c r="CR74" s="151"/>
      <c r="CS74" s="151"/>
      <c r="CT74" s="151"/>
      <c r="CU74" s="151"/>
      <c r="CV74" s="151"/>
      <c r="CW74" s="151"/>
      <c r="CX74" s="151"/>
      <c r="CY74" s="151"/>
      <c r="CZ74" s="151"/>
      <c r="DA74" s="151"/>
      <c r="DB74" s="151"/>
      <c r="DC74" s="151"/>
      <c r="DD74" s="151"/>
      <c r="DE74" s="151"/>
      <c r="DF74" s="151"/>
      <c r="DG74" s="151"/>
      <c r="DH74" s="151"/>
      <c r="DI74" s="16"/>
      <c r="DJ74" s="16"/>
      <c r="DK74" s="16"/>
      <c r="DL74" s="16"/>
      <c r="DM74" s="16"/>
      <c r="DN74" s="16"/>
      <c r="DO74" s="16"/>
      <c r="DP74" s="16"/>
      <c r="DQ74" s="16"/>
      <c r="DR74" s="48"/>
      <c r="DS74" s="144"/>
      <c r="DT74" s="144"/>
      <c r="DU74" s="144"/>
      <c r="DV74" s="144"/>
      <c r="DW74" s="144"/>
      <c r="DX74" s="144"/>
      <c r="DY74" s="144"/>
      <c r="DZ74" s="144"/>
      <c r="EA74" s="144"/>
      <c r="EB74" s="144"/>
      <c r="EC74" s="144"/>
      <c r="ED74" s="144"/>
      <c r="EE74" s="144"/>
      <c r="EF74" s="144"/>
      <c r="EG74" s="144"/>
      <c r="EH74" s="144"/>
      <c r="EI74" s="144"/>
      <c r="EJ74" s="144"/>
      <c r="EK74" s="144"/>
      <c r="EL74" s="144"/>
      <c r="EM74" s="144"/>
      <c r="EN74" s="144"/>
      <c r="EO74" s="144"/>
      <c r="EP74" s="144"/>
      <c r="EQ74" s="144"/>
      <c r="ER74" s="144"/>
      <c r="ES74" s="144"/>
      <c r="ET74" s="144"/>
      <c r="EU74" s="144"/>
      <c r="EV74" s="144"/>
      <c r="EW74" s="144"/>
      <c r="EX74" s="144"/>
      <c r="EY74" s="144"/>
      <c r="EZ74" s="144"/>
      <c r="FA74" s="144"/>
      <c r="FB74" s="144"/>
      <c r="FC74" s="144"/>
      <c r="FD74" s="144"/>
      <c r="FE74" s="105" t="s">
        <v>57</v>
      </c>
      <c r="FF74" s="105"/>
      <c r="FG74" s="105"/>
      <c r="FH74" s="105"/>
      <c r="FI74" s="105"/>
      <c r="FJ74" s="105"/>
      <c r="FK74" s="105"/>
      <c r="FL74" s="105"/>
      <c r="FM74" s="105"/>
      <c r="FN74" s="105"/>
      <c r="FO74" s="105"/>
      <c r="FP74" s="105"/>
      <c r="FQ74" s="105"/>
      <c r="FR74" s="105"/>
      <c r="FS74" s="105"/>
      <c r="FT74" s="105"/>
      <c r="FU74" s="105"/>
      <c r="FV74" s="105"/>
      <c r="FW74" s="105"/>
      <c r="FX74" s="105"/>
      <c r="FY74" s="105"/>
      <c r="FZ74" s="105"/>
      <c r="GA74" s="105"/>
      <c r="GB74" s="105"/>
      <c r="GC74" s="105"/>
      <c r="GD74" s="105"/>
      <c r="GE74" s="105"/>
      <c r="GF74" s="105"/>
      <c r="GG74" s="105"/>
      <c r="GH74" s="105"/>
      <c r="GI74" s="105"/>
      <c r="GJ74" s="105"/>
      <c r="GK74" s="105"/>
      <c r="GL74" s="152" t="s">
        <v>57</v>
      </c>
      <c r="GM74" s="152"/>
      <c r="GN74" s="152"/>
      <c r="GO74" s="152"/>
      <c r="GP74" s="152"/>
      <c r="GQ74" s="152"/>
      <c r="GR74" s="152"/>
      <c r="GS74" s="152"/>
      <c r="GT74" s="152"/>
      <c r="GU74" s="152"/>
      <c r="GV74" s="152"/>
      <c r="GW74" s="152"/>
      <c r="GX74" s="152"/>
      <c r="GY74" s="152"/>
      <c r="GZ74" s="152"/>
      <c r="HA74" s="152"/>
      <c r="HB74" s="152"/>
      <c r="HC74" s="152"/>
      <c r="HD74" s="152"/>
      <c r="HE74" s="152"/>
      <c r="HF74" s="152"/>
      <c r="HG74" s="152"/>
      <c r="HH74" s="152"/>
      <c r="HI74" s="152"/>
      <c r="HJ74" s="152"/>
      <c r="HK74" s="152"/>
      <c r="HL74" s="152"/>
      <c r="HM74" s="152"/>
      <c r="HN74" s="152"/>
      <c r="HO74" s="152"/>
      <c r="HP74" s="152"/>
      <c r="HQ74" s="152"/>
      <c r="HR74" s="152"/>
      <c r="HS74" s="152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</row>
    <row r="75" spans="1:256" s="49" customFormat="1" ht="39.75" customHeight="1">
      <c r="A75" s="87" t="s">
        <v>155</v>
      </c>
      <c r="B75" s="87"/>
      <c r="C75" s="87"/>
      <c r="D75" s="87"/>
      <c r="E75" s="87"/>
      <c r="F75" s="87"/>
      <c r="G75" s="33"/>
      <c r="H75" s="88" t="s">
        <v>156</v>
      </c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142">
        <f>AT76+AT78+AT80</f>
        <v>276899</v>
      </c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42"/>
      <c r="BT75" s="142"/>
      <c r="BU75" s="142"/>
      <c r="BV75" s="142"/>
      <c r="BW75" s="142"/>
      <c r="BX75" s="142"/>
      <c r="BY75" s="142"/>
      <c r="BZ75" s="142"/>
      <c r="CA75" s="143">
        <f>CA76+CA78+CA80</f>
        <v>387156</v>
      </c>
      <c r="CB75" s="143"/>
      <c r="CC75" s="143"/>
      <c r="CD75" s="143"/>
      <c r="CE75" s="143"/>
      <c r="CF75" s="143"/>
      <c r="CG75" s="143"/>
      <c r="CH75" s="143"/>
      <c r="CI75" s="143"/>
      <c r="CJ75" s="143"/>
      <c r="CK75" s="143"/>
      <c r="CL75" s="143"/>
      <c r="CM75" s="143"/>
      <c r="CN75" s="143"/>
      <c r="CO75" s="143"/>
      <c r="CP75" s="143"/>
      <c r="CQ75" s="143"/>
      <c r="CR75" s="143"/>
      <c r="CS75" s="143"/>
      <c r="CT75" s="143"/>
      <c r="CU75" s="143"/>
      <c r="CV75" s="143"/>
      <c r="CW75" s="143"/>
      <c r="CX75" s="143"/>
      <c r="CY75" s="143"/>
      <c r="CZ75" s="143"/>
      <c r="DA75" s="143"/>
      <c r="DB75" s="143"/>
      <c r="DC75" s="143"/>
      <c r="DD75" s="143"/>
      <c r="DE75" s="143"/>
      <c r="DF75" s="143"/>
      <c r="DG75" s="143"/>
      <c r="DH75" s="143"/>
      <c r="DI75" s="16"/>
      <c r="DJ75" s="16"/>
      <c r="DK75" s="16"/>
      <c r="DL75" s="16"/>
      <c r="DM75" s="16"/>
      <c r="DN75" s="16"/>
      <c r="DO75" s="16"/>
      <c r="DP75" s="16"/>
      <c r="DQ75" s="16"/>
      <c r="DR75" s="48"/>
      <c r="DS75" s="144"/>
      <c r="DT75" s="144"/>
      <c r="DU75" s="144"/>
      <c r="DV75" s="144"/>
      <c r="DW75" s="144"/>
      <c r="DX75" s="144"/>
      <c r="DY75" s="144"/>
      <c r="DZ75" s="144"/>
      <c r="EA75" s="144"/>
      <c r="EB75" s="144"/>
      <c r="EC75" s="144"/>
      <c r="ED75" s="144"/>
      <c r="EE75" s="144"/>
      <c r="EF75" s="144"/>
      <c r="EG75" s="144"/>
      <c r="EH75" s="144"/>
      <c r="EI75" s="144"/>
      <c r="EJ75" s="144"/>
      <c r="EK75" s="144"/>
      <c r="EL75" s="144"/>
      <c r="EM75" s="144"/>
      <c r="EN75" s="144"/>
      <c r="EO75" s="144"/>
      <c r="EP75" s="144"/>
      <c r="EQ75" s="144"/>
      <c r="ER75" s="144"/>
      <c r="ES75" s="144"/>
      <c r="ET75" s="144"/>
      <c r="EU75" s="144"/>
      <c r="EV75" s="144"/>
      <c r="EW75" s="144"/>
      <c r="EX75" s="144"/>
      <c r="EY75" s="144"/>
      <c r="EZ75" s="144"/>
      <c r="FA75" s="144"/>
      <c r="FB75" s="144"/>
      <c r="FC75" s="144"/>
      <c r="FD75" s="144"/>
      <c r="FE75" s="145">
        <f>FE76+FE78+FE80</f>
        <v>456500</v>
      </c>
      <c r="FF75" s="145"/>
      <c r="FG75" s="145"/>
      <c r="FH75" s="145"/>
      <c r="FI75" s="145"/>
      <c r="FJ75" s="145"/>
      <c r="FK75" s="145"/>
      <c r="FL75" s="145"/>
      <c r="FM75" s="145"/>
      <c r="FN75" s="145"/>
      <c r="FO75" s="145"/>
      <c r="FP75" s="145"/>
      <c r="FQ75" s="145"/>
      <c r="FR75" s="145"/>
      <c r="FS75" s="145"/>
      <c r="FT75" s="145"/>
      <c r="FU75" s="145"/>
      <c r="FV75" s="145"/>
      <c r="FW75" s="145"/>
      <c r="FX75" s="145"/>
      <c r="FY75" s="145"/>
      <c r="FZ75" s="145"/>
      <c r="GA75" s="145"/>
      <c r="GB75" s="145"/>
      <c r="GC75" s="145"/>
      <c r="GD75" s="145"/>
      <c r="GE75" s="145"/>
      <c r="GF75" s="145"/>
      <c r="GG75" s="145"/>
      <c r="GH75" s="145"/>
      <c r="GI75" s="145"/>
      <c r="GJ75" s="145"/>
      <c r="GK75" s="145"/>
      <c r="GL75" s="146">
        <f>GL76+GL78+GL80</f>
        <v>405700</v>
      </c>
      <c r="GM75" s="146"/>
      <c r="GN75" s="146"/>
      <c r="GO75" s="146"/>
      <c r="GP75" s="146"/>
      <c r="GQ75" s="146"/>
      <c r="GR75" s="146"/>
      <c r="GS75" s="146"/>
      <c r="GT75" s="146"/>
      <c r="GU75" s="146"/>
      <c r="GV75" s="146"/>
      <c r="GW75" s="146"/>
      <c r="GX75" s="146"/>
      <c r="GY75" s="146"/>
      <c r="GZ75" s="146"/>
      <c r="HA75" s="146"/>
      <c r="HB75" s="146"/>
      <c r="HC75" s="146"/>
      <c r="HD75" s="146"/>
      <c r="HE75" s="146"/>
      <c r="HF75" s="146"/>
      <c r="HG75" s="146"/>
      <c r="HH75" s="146"/>
      <c r="HI75" s="146"/>
      <c r="HJ75" s="146"/>
      <c r="HK75" s="146"/>
      <c r="HL75" s="146"/>
      <c r="HM75" s="146"/>
      <c r="HN75" s="146"/>
      <c r="HO75" s="146"/>
      <c r="HP75" s="146"/>
      <c r="HQ75" s="146"/>
      <c r="HR75" s="146"/>
      <c r="HS75" s="14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  <c r="IV75" s="16"/>
    </row>
    <row r="76" spans="1:227" s="16" customFormat="1" ht="52.5" customHeight="1">
      <c r="A76" s="87"/>
      <c r="B76" s="87"/>
      <c r="C76" s="87"/>
      <c r="D76" s="87"/>
      <c r="E76" s="87"/>
      <c r="F76" s="87"/>
      <c r="G76" s="45"/>
      <c r="H76" s="158" t="s">
        <v>157</v>
      </c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9">
        <f>SUM(AT77)</f>
        <v>0</v>
      </c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60">
        <f>SUM(CA77)</f>
        <v>0</v>
      </c>
      <c r="CB76" s="160"/>
      <c r="CC76" s="160"/>
      <c r="CD76" s="160"/>
      <c r="CE76" s="160"/>
      <c r="CF76" s="160"/>
      <c r="CG76" s="160"/>
      <c r="CH76" s="160"/>
      <c r="CI76" s="160"/>
      <c r="CJ76" s="160"/>
      <c r="CK76" s="160"/>
      <c r="CL76" s="160"/>
      <c r="CM76" s="160"/>
      <c r="CN76" s="160"/>
      <c r="CO76" s="160"/>
      <c r="CP76" s="160"/>
      <c r="CQ76" s="160"/>
      <c r="CR76" s="160"/>
      <c r="CS76" s="160"/>
      <c r="CT76" s="160"/>
      <c r="CU76" s="160"/>
      <c r="CV76" s="160"/>
      <c r="CW76" s="160"/>
      <c r="CX76" s="160"/>
      <c r="CY76" s="160"/>
      <c r="CZ76" s="160"/>
      <c r="DA76" s="160"/>
      <c r="DB76" s="160"/>
      <c r="DC76" s="160"/>
      <c r="DD76" s="160"/>
      <c r="DE76" s="160"/>
      <c r="DF76" s="160"/>
      <c r="DG76" s="160"/>
      <c r="DH76" s="160"/>
      <c r="DR76" s="45"/>
      <c r="DS76" s="161" t="s">
        <v>158</v>
      </c>
      <c r="DT76" s="161"/>
      <c r="DU76" s="161"/>
      <c r="DV76" s="161"/>
      <c r="DW76" s="161"/>
      <c r="DX76" s="161"/>
      <c r="DY76" s="161"/>
      <c r="DZ76" s="161"/>
      <c r="EA76" s="161"/>
      <c r="EB76" s="161"/>
      <c r="EC76" s="161"/>
      <c r="ED76" s="161"/>
      <c r="EE76" s="161"/>
      <c r="EF76" s="161"/>
      <c r="EG76" s="161"/>
      <c r="EH76" s="161"/>
      <c r="EI76" s="161"/>
      <c r="EJ76" s="161"/>
      <c r="EK76" s="161"/>
      <c r="EL76" s="161"/>
      <c r="EM76" s="161"/>
      <c r="EN76" s="161"/>
      <c r="EO76" s="161"/>
      <c r="EP76" s="161"/>
      <c r="EQ76" s="161"/>
      <c r="ER76" s="161"/>
      <c r="ES76" s="161"/>
      <c r="ET76" s="161"/>
      <c r="EU76" s="161"/>
      <c r="EV76" s="161"/>
      <c r="EW76" s="161"/>
      <c r="EX76" s="161"/>
      <c r="EY76" s="161"/>
      <c r="EZ76" s="161"/>
      <c r="FA76" s="161"/>
      <c r="FB76" s="161"/>
      <c r="FC76" s="161"/>
      <c r="FD76" s="161"/>
      <c r="FE76" s="127">
        <f>SUM(FE77)</f>
        <v>0</v>
      </c>
      <c r="FF76" s="127"/>
      <c r="FG76" s="127"/>
      <c r="FH76" s="127"/>
      <c r="FI76" s="127"/>
      <c r="FJ76" s="127"/>
      <c r="FK76" s="127"/>
      <c r="FL76" s="127"/>
      <c r="FM76" s="127"/>
      <c r="FN76" s="127"/>
      <c r="FO76" s="127"/>
      <c r="FP76" s="127"/>
      <c r="FQ76" s="127"/>
      <c r="FR76" s="127"/>
      <c r="FS76" s="127"/>
      <c r="FT76" s="127"/>
      <c r="FU76" s="127"/>
      <c r="FV76" s="127"/>
      <c r="FW76" s="127"/>
      <c r="FX76" s="127"/>
      <c r="FY76" s="127"/>
      <c r="FZ76" s="127"/>
      <c r="GA76" s="127"/>
      <c r="GB76" s="127"/>
      <c r="GC76" s="127"/>
      <c r="GD76" s="127"/>
      <c r="GE76" s="127"/>
      <c r="GF76" s="127"/>
      <c r="GG76" s="127"/>
      <c r="GH76" s="127"/>
      <c r="GI76" s="127"/>
      <c r="GJ76" s="127"/>
      <c r="GK76" s="127"/>
      <c r="GL76" s="162">
        <f>SUM(GL77)</f>
        <v>0</v>
      </c>
      <c r="GM76" s="162"/>
      <c r="GN76" s="162"/>
      <c r="GO76" s="162"/>
      <c r="GP76" s="162"/>
      <c r="GQ76" s="162"/>
      <c r="GR76" s="162"/>
      <c r="GS76" s="162"/>
      <c r="GT76" s="162"/>
      <c r="GU76" s="162"/>
      <c r="GV76" s="162"/>
      <c r="GW76" s="162"/>
      <c r="GX76" s="162"/>
      <c r="GY76" s="162"/>
      <c r="GZ76" s="162"/>
      <c r="HA76" s="162"/>
      <c r="HB76" s="162"/>
      <c r="HC76" s="162"/>
      <c r="HD76" s="162"/>
      <c r="HE76" s="162"/>
      <c r="HF76" s="162"/>
      <c r="HG76" s="162"/>
      <c r="HH76" s="162"/>
      <c r="HI76" s="162"/>
      <c r="HJ76" s="162"/>
      <c r="HK76" s="162"/>
      <c r="HL76" s="162"/>
      <c r="HM76" s="162"/>
      <c r="HN76" s="162"/>
      <c r="HO76" s="162"/>
      <c r="HP76" s="162"/>
      <c r="HQ76" s="162"/>
      <c r="HR76" s="162"/>
      <c r="HS76" s="162"/>
    </row>
    <row r="77" spans="1:227" s="16" customFormat="1" ht="15.75" customHeight="1">
      <c r="A77" s="87"/>
      <c r="B77" s="87"/>
      <c r="C77" s="87"/>
      <c r="D77" s="87"/>
      <c r="E77" s="87"/>
      <c r="F77" s="87"/>
      <c r="G77" s="51"/>
      <c r="H77" s="168" t="s">
        <v>57</v>
      </c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56" t="s">
        <v>57</v>
      </c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  <c r="BH77" s="156"/>
      <c r="BI77" s="156"/>
      <c r="BJ77" s="156"/>
      <c r="BK77" s="156"/>
      <c r="BL77" s="156"/>
      <c r="BM77" s="156"/>
      <c r="BN77" s="156"/>
      <c r="BO77" s="156"/>
      <c r="BP77" s="156"/>
      <c r="BQ77" s="156"/>
      <c r="BR77" s="156"/>
      <c r="BS77" s="156"/>
      <c r="BT77" s="156"/>
      <c r="BU77" s="156"/>
      <c r="BV77" s="156"/>
      <c r="BW77" s="156"/>
      <c r="BX77" s="156"/>
      <c r="BY77" s="156"/>
      <c r="BZ77" s="156"/>
      <c r="CA77" s="157" t="s">
        <v>57</v>
      </c>
      <c r="CB77" s="157"/>
      <c r="CC77" s="157"/>
      <c r="CD77" s="157"/>
      <c r="CE77" s="157"/>
      <c r="CF77" s="157"/>
      <c r="CG77" s="157"/>
      <c r="CH77" s="157"/>
      <c r="CI77" s="157"/>
      <c r="CJ77" s="157"/>
      <c r="CK77" s="157"/>
      <c r="CL77" s="157"/>
      <c r="CM77" s="157"/>
      <c r="CN77" s="157"/>
      <c r="CO77" s="157"/>
      <c r="CP77" s="157"/>
      <c r="CQ77" s="157"/>
      <c r="CR77" s="157"/>
      <c r="CS77" s="157"/>
      <c r="CT77" s="157"/>
      <c r="CU77" s="157"/>
      <c r="CV77" s="157"/>
      <c r="CW77" s="157"/>
      <c r="CX77" s="157"/>
      <c r="CY77" s="157"/>
      <c r="CZ77" s="157"/>
      <c r="DA77" s="157"/>
      <c r="DB77" s="157"/>
      <c r="DC77" s="157"/>
      <c r="DD77" s="157"/>
      <c r="DE77" s="157"/>
      <c r="DF77" s="157"/>
      <c r="DG77" s="157"/>
      <c r="DH77" s="157"/>
      <c r="DR77" s="51"/>
      <c r="DS77" s="167" t="s">
        <v>57</v>
      </c>
      <c r="DT77" s="167"/>
      <c r="DU77" s="167"/>
      <c r="DV77" s="167"/>
      <c r="DW77" s="167"/>
      <c r="DX77" s="167"/>
      <c r="DY77" s="167"/>
      <c r="DZ77" s="167"/>
      <c r="EA77" s="167"/>
      <c r="EB77" s="167"/>
      <c r="EC77" s="167"/>
      <c r="ED77" s="167"/>
      <c r="EE77" s="167"/>
      <c r="EF77" s="167"/>
      <c r="EG77" s="167"/>
      <c r="EH77" s="167"/>
      <c r="EI77" s="167"/>
      <c r="EJ77" s="167"/>
      <c r="EK77" s="167"/>
      <c r="EL77" s="167"/>
      <c r="EM77" s="167"/>
      <c r="EN77" s="167"/>
      <c r="EO77" s="167"/>
      <c r="EP77" s="167"/>
      <c r="EQ77" s="167"/>
      <c r="ER77" s="167"/>
      <c r="ES77" s="167"/>
      <c r="ET77" s="167"/>
      <c r="EU77" s="167"/>
      <c r="EV77" s="167"/>
      <c r="EW77" s="167"/>
      <c r="EX77" s="167"/>
      <c r="EY77" s="167"/>
      <c r="EZ77" s="167"/>
      <c r="FA77" s="167"/>
      <c r="FB77" s="167"/>
      <c r="FC77" s="167"/>
      <c r="FD77" s="167"/>
      <c r="FE77" s="134" t="s">
        <v>57</v>
      </c>
      <c r="FF77" s="134"/>
      <c r="FG77" s="134"/>
      <c r="FH77" s="134"/>
      <c r="FI77" s="134"/>
      <c r="FJ77" s="134"/>
      <c r="FK77" s="134"/>
      <c r="FL77" s="134"/>
      <c r="FM77" s="134"/>
      <c r="FN77" s="134"/>
      <c r="FO77" s="134"/>
      <c r="FP77" s="134"/>
      <c r="FQ77" s="134"/>
      <c r="FR77" s="134"/>
      <c r="FS77" s="134"/>
      <c r="FT77" s="134"/>
      <c r="FU77" s="134"/>
      <c r="FV77" s="134"/>
      <c r="FW77" s="134"/>
      <c r="FX77" s="134"/>
      <c r="FY77" s="134"/>
      <c r="FZ77" s="134"/>
      <c r="GA77" s="134"/>
      <c r="GB77" s="134"/>
      <c r="GC77" s="134"/>
      <c r="GD77" s="134"/>
      <c r="GE77" s="134"/>
      <c r="GF77" s="134"/>
      <c r="GG77" s="134"/>
      <c r="GH77" s="134"/>
      <c r="GI77" s="134"/>
      <c r="GJ77" s="134"/>
      <c r="GK77" s="134"/>
      <c r="GL77" s="163" t="s">
        <v>57</v>
      </c>
      <c r="GM77" s="163"/>
      <c r="GN77" s="163"/>
      <c r="GO77" s="163"/>
      <c r="GP77" s="163"/>
      <c r="GQ77" s="163"/>
      <c r="GR77" s="163"/>
      <c r="GS77" s="163"/>
      <c r="GT77" s="163"/>
      <c r="GU77" s="163"/>
      <c r="GV77" s="163"/>
      <c r="GW77" s="163"/>
      <c r="GX77" s="163"/>
      <c r="GY77" s="163"/>
      <c r="GZ77" s="163"/>
      <c r="HA77" s="163"/>
      <c r="HB77" s="163"/>
      <c r="HC77" s="163"/>
      <c r="HD77" s="163"/>
      <c r="HE77" s="163"/>
      <c r="HF77" s="163"/>
      <c r="HG77" s="163"/>
      <c r="HH77" s="163"/>
      <c r="HI77" s="163"/>
      <c r="HJ77" s="163"/>
      <c r="HK77" s="163"/>
      <c r="HL77" s="163"/>
      <c r="HM77" s="163"/>
      <c r="HN77" s="163"/>
      <c r="HO77" s="163"/>
      <c r="HP77" s="163"/>
      <c r="HQ77" s="163"/>
      <c r="HR77" s="163"/>
      <c r="HS77" s="163"/>
    </row>
    <row r="78" spans="1:256" s="50" customFormat="1" ht="60.75" customHeight="1">
      <c r="A78" s="87"/>
      <c r="B78" s="87"/>
      <c r="C78" s="87"/>
      <c r="D78" s="87"/>
      <c r="E78" s="87"/>
      <c r="F78" s="87"/>
      <c r="G78" s="45"/>
      <c r="H78" s="158" t="s">
        <v>159</v>
      </c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64">
        <f>SUM(AT79)</f>
        <v>274311</v>
      </c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N78" s="164"/>
      <c r="BO78" s="164"/>
      <c r="BP78" s="164"/>
      <c r="BQ78" s="164"/>
      <c r="BR78" s="164"/>
      <c r="BS78" s="164"/>
      <c r="BT78" s="164"/>
      <c r="BU78" s="164"/>
      <c r="BV78" s="164"/>
      <c r="BW78" s="164"/>
      <c r="BX78" s="164"/>
      <c r="BY78" s="164"/>
      <c r="BZ78" s="164"/>
      <c r="CA78" s="153">
        <f>SUM(CA79)</f>
        <v>384575</v>
      </c>
      <c r="CB78" s="153"/>
      <c r="CC78" s="153"/>
      <c r="CD78" s="153"/>
      <c r="CE78" s="153"/>
      <c r="CF78" s="153"/>
      <c r="CG78" s="153"/>
      <c r="CH78" s="153"/>
      <c r="CI78" s="153"/>
      <c r="CJ78" s="153"/>
      <c r="CK78" s="153"/>
      <c r="CL78" s="153"/>
      <c r="CM78" s="153"/>
      <c r="CN78" s="153"/>
      <c r="CO78" s="153"/>
      <c r="CP78" s="153"/>
      <c r="CQ78" s="153"/>
      <c r="CR78" s="153"/>
      <c r="CS78" s="153"/>
      <c r="CT78" s="153"/>
      <c r="CU78" s="153"/>
      <c r="CV78" s="153"/>
      <c r="CW78" s="153"/>
      <c r="CX78" s="153"/>
      <c r="CY78" s="153"/>
      <c r="CZ78" s="153"/>
      <c r="DA78" s="153"/>
      <c r="DB78" s="153"/>
      <c r="DC78" s="153"/>
      <c r="DD78" s="153"/>
      <c r="DE78" s="153"/>
      <c r="DF78" s="153"/>
      <c r="DG78" s="153"/>
      <c r="DH78" s="153"/>
      <c r="DI78" s="16"/>
      <c r="DJ78" s="16"/>
      <c r="DK78" s="16"/>
      <c r="DL78" s="16"/>
      <c r="DM78" s="16"/>
      <c r="DN78" s="16"/>
      <c r="DO78" s="16"/>
      <c r="DP78" s="16"/>
      <c r="DQ78" s="16"/>
      <c r="DR78" s="45"/>
      <c r="DS78" s="158" t="s">
        <v>159</v>
      </c>
      <c r="DT78" s="158"/>
      <c r="DU78" s="158"/>
      <c r="DV78" s="158"/>
      <c r="DW78" s="158"/>
      <c r="DX78" s="158"/>
      <c r="DY78" s="158"/>
      <c r="DZ78" s="158"/>
      <c r="EA78" s="158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8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65">
        <f>SUM(FE79)</f>
        <v>450000</v>
      </c>
      <c r="FF78" s="165"/>
      <c r="FG78" s="165"/>
      <c r="FH78" s="165"/>
      <c r="FI78" s="165"/>
      <c r="FJ78" s="165"/>
      <c r="FK78" s="165"/>
      <c r="FL78" s="165"/>
      <c r="FM78" s="165"/>
      <c r="FN78" s="165"/>
      <c r="FO78" s="165"/>
      <c r="FP78" s="165"/>
      <c r="FQ78" s="165"/>
      <c r="FR78" s="165"/>
      <c r="FS78" s="165"/>
      <c r="FT78" s="165"/>
      <c r="FU78" s="165"/>
      <c r="FV78" s="165"/>
      <c r="FW78" s="165"/>
      <c r="FX78" s="165"/>
      <c r="FY78" s="165"/>
      <c r="FZ78" s="165"/>
      <c r="GA78" s="165"/>
      <c r="GB78" s="165"/>
      <c r="GC78" s="165"/>
      <c r="GD78" s="165"/>
      <c r="GE78" s="165"/>
      <c r="GF78" s="165"/>
      <c r="GG78" s="165"/>
      <c r="GH78" s="165"/>
      <c r="GI78" s="165"/>
      <c r="GJ78" s="165"/>
      <c r="GK78" s="165"/>
      <c r="GL78" s="166">
        <f>SUM(GL79)</f>
        <v>400000</v>
      </c>
      <c r="GM78" s="166"/>
      <c r="GN78" s="166"/>
      <c r="GO78" s="166"/>
      <c r="GP78" s="166"/>
      <c r="GQ78" s="166"/>
      <c r="GR78" s="166"/>
      <c r="GS78" s="166"/>
      <c r="GT78" s="166"/>
      <c r="GU78" s="166"/>
      <c r="GV78" s="166"/>
      <c r="GW78" s="166"/>
      <c r="GX78" s="166"/>
      <c r="GY78" s="166"/>
      <c r="GZ78" s="166"/>
      <c r="HA78" s="166"/>
      <c r="HB78" s="166"/>
      <c r="HC78" s="166"/>
      <c r="HD78" s="166"/>
      <c r="HE78" s="166"/>
      <c r="HF78" s="166"/>
      <c r="HG78" s="166"/>
      <c r="HH78" s="166"/>
      <c r="HI78" s="166"/>
      <c r="HJ78" s="166"/>
      <c r="HK78" s="166"/>
      <c r="HL78" s="166"/>
      <c r="HM78" s="166"/>
      <c r="HN78" s="166"/>
      <c r="HO78" s="166"/>
      <c r="HP78" s="166"/>
      <c r="HQ78" s="166"/>
      <c r="HR78" s="166"/>
      <c r="HS78" s="16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</row>
    <row r="79" spans="1:227" s="16" customFormat="1" ht="15.75" customHeight="1">
      <c r="A79" s="87"/>
      <c r="B79" s="87"/>
      <c r="C79" s="87"/>
      <c r="D79" s="87"/>
      <c r="E79" s="87"/>
      <c r="F79" s="87"/>
      <c r="G79" s="51"/>
      <c r="H79" s="168" t="s">
        <v>160</v>
      </c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68"/>
      <c r="AT79" s="169">
        <v>274311</v>
      </c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  <c r="BI79" s="169"/>
      <c r="BJ79" s="169"/>
      <c r="BK79" s="169"/>
      <c r="BL79" s="169"/>
      <c r="BM79" s="169"/>
      <c r="BN79" s="169"/>
      <c r="BO79" s="169"/>
      <c r="BP79" s="169"/>
      <c r="BQ79" s="169"/>
      <c r="BR79" s="169"/>
      <c r="BS79" s="169"/>
      <c r="BT79" s="169"/>
      <c r="BU79" s="169"/>
      <c r="BV79" s="169"/>
      <c r="BW79" s="169"/>
      <c r="BX79" s="169"/>
      <c r="BY79" s="169"/>
      <c r="BZ79" s="169"/>
      <c r="CA79" s="170">
        <v>384575</v>
      </c>
      <c r="CB79" s="170"/>
      <c r="CC79" s="170"/>
      <c r="CD79" s="170"/>
      <c r="CE79" s="170"/>
      <c r="CF79" s="170"/>
      <c r="CG79" s="170"/>
      <c r="CH79" s="170"/>
      <c r="CI79" s="170"/>
      <c r="CJ79" s="170"/>
      <c r="CK79" s="170"/>
      <c r="CL79" s="170"/>
      <c r="CM79" s="170"/>
      <c r="CN79" s="170"/>
      <c r="CO79" s="170"/>
      <c r="CP79" s="170"/>
      <c r="CQ79" s="170"/>
      <c r="CR79" s="170"/>
      <c r="CS79" s="170"/>
      <c r="CT79" s="170"/>
      <c r="CU79" s="170"/>
      <c r="CV79" s="170"/>
      <c r="CW79" s="170"/>
      <c r="CX79" s="170"/>
      <c r="CY79" s="170"/>
      <c r="CZ79" s="170"/>
      <c r="DA79" s="170"/>
      <c r="DB79" s="170"/>
      <c r="DC79" s="170"/>
      <c r="DD79" s="170"/>
      <c r="DE79" s="170"/>
      <c r="DF79" s="170"/>
      <c r="DG79" s="170"/>
      <c r="DH79" s="170"/>
      <c r="DR79" s="51"/>
      <c r="DS79" s="167" t="s">
        <v>160</v>
      </c>
      <c r="DT79" s="167"/>
      <c r="DU79" s="167"/>
      <c r="DV79" s="167"/>
      <c r="DW79" s="167"/>
      <c r="DX79" s="167"/>
      <c r="DY79" s="167"/>
      <c r="DZ79" s="167"/>
      <c r="EA79" s="167"/>
      <c r="EB79" s="167"/>
      <c r="EC79" s="167"/>
      <c r="ED79" s="167"/>
      <c r="EE79" s="167"/>
      <c r="EF79" s="167"/>
      <c r="EG79" s="167"/>
      <c r="EH79" s="167"/>
      <c r="EI79" s="167"/>
      <c r="EJ79" s="167"/>
      <c r="EK79" s="167"/>
      <c r="EL79" s="167"/>
      <c r="EM79" s="167"/>
      <c r="EN79" s="167"/>
      <c r="EO79" s="167"/>
      <c r="EP79" s="167"/>
      <c r="EQ79" s="167"/>
      <c r="ER79" s="167"/>
      <c r="ES79" s="167"/>
      <c r="ET79" s="167"/>
      <c r="EU79" s="167"/>
      <c r="EV79" s="167"/>
      <c r="EW79" s="167"/>
      <c r="EX79" s="167"/>
      <c r="EY79" s="167"/>
      <c r="EZ79" s="167"/>
      <c r="FA79" s="167"/>
      <c r="FB79" s="167"/>
      <c r="FC79" s="167"/>
      <c r="FD79" s="167"/>
      <c r="FE79" s="171">
        <v>450000</v>
      </c>
      <c r="FF79" s="171"/>
      <c r="FG79" s="171"/>
      <c r="FH79" s="171"/>
      <c r="FI79" s="171"/>
      <c r="FJ79" s="171"/>
      <c r="FK79" s="171"/>
      <c r="FL79" s="171"/>
      <c r="FM79" s="171"/>
      <c r="FN79" s="171"/>
      <c r="FO79" s="171"/>
      <c r="FP79" s="171"/>
      <c r="FQ79" s="171"/>
      <c r="FR79" s="171"/>
      <c r="FS79" s="171"/>
      <c r="FT79" s="171"/>
      <c r="FU79" s="171"/>
      <c r="FV79" s="171"/>
      <c r="FW79" s="171"/>
      <c r="FX79" s="171"/>
      <c r="FY79" s="171"/>
      <c r="FZ79" s="171"/>
      <c r="GA79" s="171"/>
      <c r="GB79" s="171"/>
      <c r="GC79" s="171"/>
      <c r="GD79" s="171"/>
      <c r="GE79" s="171"/>
      <c r="GF79" s="171"/>
      <c r="GG79" s="171"/>
      <c r="GH79" s="171"/>
      <c r="GI79" s="171"/>
      <c r="GJ79" s="171"/>
      <c r="GK79" s="171"/>
      <c r="GL79" s="172">
        <v>400000</v>
      </c>
      <c r="GM79" s="172"/>
      <c r="GN79" s="172"/>
      <c r="GO79" s="172"/>
      <c r="GP79" s="172"/>
      <c r="GQ79" s="172"/>
      <c r="GR79" s="172"/>
      <c r="GS79" s="172"/>
      <c r="GT79" s="172"/>
      <c r="GU79" s="172"/>
      <c r="GV79" s="172"/>
      <c r="GW79" s="172"/>
      <c r="GX79" s="172"/>
      <c r="GY79" s="172"/>
      <c r="GZ79" s="172"/>
      <c r="HA79" s="172"/>
      <c r="HB79" s="172"/>
      <c r="HC79" s="172"/>
      <c r="HD79" s="172"/>
      <c r="HE79" s="172"/>
      <c r="HF79" s="172"/>
      <c r="HG79" s="172"/>
      <c r="HH79" s="172"/>
      <c r="HI79" s="172"/>
      <c r="HJ79" s="172"/>
      <c r="HK79" s="172"/>
      <c r="HL79" s="172"/>
      <c r="HM79" s="172"/>
      <c r="HN79" s="172"/>
      <c r="HO79" s="172"/>
      <c r="HP79" s="172"/>
      <c r="HQ79" s="172"/>
      <c r="HR79" s="172"/>
      <c r="HS79" s="172"/>
    </row>
    <row r="80" spans="1:256" s="50" customFormat="1" ht="52.5" customHeight="1">
      <c r="A80" s="87"/>
      <c r="B80" s="87"/>
      <c r="C80" s="87"/>
      <c r="D80" s="87"/>
      <c r="E80" s="87"/>
      <c r="F80" s="87"/>
      <c r="G80" s="45"/>
      <c r="H80" s="158" t="s">
        <v>161</v>
      </c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64">
        <f>SUM(AT81:BZ82)</f>
        <v>2588</v>
      </c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64"/>
      <c r="BS80" s="164"/>
      <c r="BT80" s="164"/>
      <c r="BU80" s="164"/>
      <c r="BV80" s="164"/>
      <c r="BW80" s="164"/>
      <c r="BX80" s="164"/>
      <c r="BY80" s="164"/>
      <c r="BZ80" s="164"/>
      <c r="CA80" s="153">
        <f>SUM(CA81:DH82)</f>
        <v>2581</v>
      </c>
      <c r="CB80" s="153"/>
      <c r="CC80" s="153"/>
      <c r="CD80" s="153"/>
      <c r="CE80" s="153"/>
      <c r="CF80" s="153"/>
      <c r="CG80" s="153"/>
      <c r="CH80" s="153"/>
      <c r="CI80" s="153"/>
      <c r="CJ80" s="153"/>
      <c r="CK80" s="153"/>
      <c r="CL80" s="153"/>
      <c r="CM80" s="153"/>
      <c r="CN80" s="153"/>
      <c r="CO80" s="153"/>
      <c r="CP80" s="153"/>
      <c r="CQ80" s="153"/>
      <c r="CR80" s="153"/>
      <c r="CS80" s="153"/>
      <c r="CT80" s="153"/>
      <c r="CU80" s="153"/>
      <c r="CV80" s="153"/>
      <c r="CW80" s="153"/>
      <c r="CX80" s="153"/>
      <c r="CY80" s="153"/>
      <c r="CZ80" s="153"/>
      <c r="DA80" s="153"/>
      <c r="DB80" s="153"/>
      <c r="DC80" s="153"/>
      <c r="DD80" s="153"/>
      <c r="DE80" s="153"/>
      <c r="DF80" s="153"/>
      <c r="DG80" s="153"/>
      <c r="DH80" s="153"/>
      <c r="DI80" s="16"/>
      <c r="DJ80" s="16"/>
      <c r="DK80" s="16"/>
      <c r="DL80" s="16"/>
      <c r="DM80" s="16"/>
      <c r="DN80" s="16"/>
      <c r="DO80" s="16"/>
      <c r="DP80" s="16"/>
      <c r="DQ80" s="16"/>
      <c r="DR80" s="45"/>
      <c r="DS80" s="158" t="s">
        <v>161</v>
      </c>
      <c r="DT80" s="158"/>
      <c r="DU80" s="158"/>
      <c r="DV80" s="158"/>
      <c r="DW80" s="158"/>
      <c r="DX80" s="158"/>
      <c r="DY80" s="158"/>
      <c r="DZ80" s="158"/>
      <c r="EA80" s="158"/>
      <c r="EB80" s="158"/>
      <c r="EC80" s="158"/>
      <c r="ED80" s="158"/>
      <c r="EE80" s="158"/>
      <c r="EF80" s="158"/>
      <c r="EG80" s="158"/>
      <c r="EH80" s="158"/>
      <c r="EI80" s="158"/>
      <c r="EJ80" s="158"/>
      <c r="EK80" s="158"/>
      <c r="EL80" s="158"/>
      <c r="EM80" s="158"/>
      <c r="EN80" s="158"/>
      <c r="EO80" s="158"/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65">
        <f>SUM(FE81:GK82)</f>
        <v>6500</v>
      </c>
      <c r="FF80" s="165"/>
      <c r="FG80" s="165"/>
      <c r="FH80" s="165"/>
      <c r="FI80" s="165"/>
      <c r="FJ80" s="165"/>
      <c r="FK80" s="165"/>
      <c r="FL80" s="165"/>
      <c r="FM80" s="165"/>
      <c r="FN80" s="165"/>
      <c r="FO80" s="165"/>
      <c r="FP80" s="165"/>
      <c r="FQ80" s="165"/>
      <c r="FR80" s="165"/>
      <c r="FS80" s="165"/>
      <c r="FT80" s="165"/>
      <c r="FU80" s="165"/>
      <c r="FV80" s="165"/>
      <c r="FW80" s="165"/>
      <c r="FX80" s="165"/>
      <c r="FY80" s="165"/>
      <c r="FZ80" s="165"/>
      <c r="GA80" s="165"/>
      <c r="GB80" s="165"/>
      <c r="GC80" s="165"/>
      <c r="GD80" s="165"/>
      <c r="GE80" s="165"/>
      <c r="GF80" s="165"/>
      <c r="GG80" s="165"/>
      <c r="GH80" s="165"/>
      <c r="GI80" s="165"/>
      <c r="GJ80" s="165"/>
      <c r="GK80" s="165"/>
      <c r="GL80" s="166">
        <f>SUM(GL81:HS82)</f>
        <v>5700</v>
      </c>
      <c r="GM80" s="166"/>
      <c r="GN80" s="166"/>
      <c r="GO80" s="166"/>
      <c r="GP80" s="166"/>
      <c r="GQ80" s="166"/>
      <c r="GR80" s="166"/>
      <c r="GS80" s="166"/>
      <c r="GT80" s="166"/>
      <c r="GU80" s="166"/>
      <c r="GV80" s="166"/>
      <c r="GW80" s="166"/>
      <c r="GX80" s="166"/>
      <c r="GY80" s="166"/>
      <c r="GZ80" s="166"/>
      <c r="HA80" s="166"/>
      <c r="HB80" s="166"/>
      <c r="HC80" s="166"/>
      <c r="HD80" s="166"/>
      <c r="HE80" s="166"/>
      <c r="HF80" s="166"/>
      <c r="HG80" s="166"/>
      <c r="HH80" s="166"/>
      <c r="HI80" s="166"/>
      <c r="HJ80" s="166"/>
      <c r="HK80" s="166"/>
      <c r="HL80" s="166"/>
      <c r="HM80" s="166"/>
      <c r="HN80" s="166"/>
      <c r="HO80" s="166"/>
      <c r="HP80" s="166"/>
      <c r="HQ80" s="166"/>
      <c r="HR80" s="166"/>
      <c r="HS80" s="16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  <c r="IV80" s="16"/>
    </row>
    <row r="81" spans="1:227" s="16" customFormat="1" ht="15.75" customHeight="1">
      <c r="A81" s="87"/>
      <c r="B81" s="87"/>
      <c r="C81" s="87"/>
      <c r="D81" s="87"/>
      <c r="E81" s="87"/>
      <c r="F81" s="87"/>
      <c r="G81" s="52"/>
      <c r="H81" s="175" t="s">
        <v>162</v>
      </c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54">
        <v>2241</v>
      </c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4"/>
      <c r="BT81" s="154"/>
      <c r="BU81" s="154"/>
      <c r="BV81" s="154"/>
      <c r="BW81" s="154"/>
      <c r="BX81" s="154"/>
      <c r="BY81" s="154"/>
      <c r="BZ81" s="154"/>
      <c r="CA81" s="155">
        <v>2230</v>
      </c>
      <c r="CB81" s="155"/>
      <c r="CC81" s="155"/>
      <c r="CD81" s="155"/>
      <c r="CE81" s="155"/>
      <c r="CF81" s="155"/>
      <c r="CG81" s="155"/>
      <c r="CH81" s="155"/>
      <c r="CI81" s="155"/>
      <c r="CJ81" s="155"/>
      <c r="CK81" s="155"/>
      <c r="CL81" s="155"/>
      <c r="CM81" s="155"/>
      <c r="CN81" s="155"/>
      <c r="CO81" s="155"/>
      <c r="CP81" s="155"/>
      <c r="CQ81" s="155"/>
      <c r="CR81" s="155"/>
      <c r="CS81" s="155"/>
      <c r="CT81" s="155"/>
      <c r="CU81" s="155"/>
      <c r="CV81" s="155"/>
      <c r="CW81" s="155"/>
      <c r="CX81" s="155"/>
      <c r="CY81" s="155"/>
      <c r="CZ81" s="155"/>
      <c r="DA81" s="155"/>
      <c r="DB81" s="155"/>
      <c r="DC81" s="155"/>
      <c r="DD81" s="155"/>
      <c r="DE81" s="155"/>
      <c r="DF81" s="155"/>
      <c r="DG81" s="155"/>
      <c r="DH81" s="155"/>
      <c r="DR81" s="52"/>
      <c r="DS81" s="176" t="s">
        <v>162</v>
      </c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3">
        <v>5000</v>
      </c>
      <c r="FF81" s="173"/>
      <c r="FG81" s="173"/>
      <c r="FH81" s="173"/>
      <c r="FI81" s="173"/>
      <c r="FJ81" s="173"/>
      <c r="FK81" s="173"/>
      <c r="FL81" s="173"/>
      <c r="FM81" s="173"/>
      <c r="FN81" s="173"/>
      <c r="FO81" s="173"/>
      <c r="FP81" s="173"/>
      <c r="FQ81" s="173"/>
      <c r="FR81" s="173"/>
      <c r="FS81" s="173"/>
      <c r="FT81" s="173"/>
      <c r="FU81" s="173"/>
      <c r="FV81" s="173"/>
      <c r="FW81" s="173"/>
      <c r="FX81" s="173"/>
      <c r="FY81" s="173"/>
      <c r="FZ81" s="173"/>
      <c r="GA81" s="173"/>
      <c r="GB81" s="173"/>
      <c r="GC81" s="173"/>
      <c r="GD81" s="173"/>
      <c r="GE81" s="173"/>
      <c r="GF81" s="173"/>
      <c r="GG81" s="173"/>
      <c r="GH81" s="173"/>
      <c r="GI81" s="173"/>
      <c r="GJ81" s="173"/>
      <c r="GK81" s="173"/>
      <c r="GL81" s="174">
        <v>4500</v>
      </c>
      <c r="GM81" s="174"/>
      <c r="GN81" s="174"/>
      <c r="GO81" s="174"/>
      <c r="GP81" s="174"/>
      <c r="GQ81" s="174"/>
      <c r="GR81" s="174"/>
      <c r="GS81" s="174"/>
      <c r="GT81" s="174"/>
      <c r="GU81" s="174"/>
      <c r="GV81" s="174"/>
      <c r="GW81" s="174"/>
      <c r="GX81" s="174"/>
      <c r="GY81" s="174"/>
      <c r="GZ81" s="174"/>
      <c r="HA81" s="174"/>
      <c r="HB81" s="174"/>
      <c r="HC81" s="174"/>
      <c r="HD81" s="174"/>
      <c r="HE81" s="174"/>
      <c r="HF81" s="174"/>
      <c r="HG81" s="174"/>
      <c r="HH81" s="174"/>
      <c r="HI81" s="174"/>
      <c r="HJ81" s="174"/>
      <c r="HK81" s="174"/>
      <c r="HL81" s="174"/>
      <c r="HM81" s="174"/>
      <c r="HN81" s="174"/>
      <c r="HO81" s="174"/>
      <c r="HP81" s="174"/>
      <c r="HQ81" s="174"/>
      <c r="HR81" s="174"/>
      <c r="HS81" s="174"/>
    </row>
    <row r="82" spans="1:227" s="16" customFormat="1" ht="15.75" customHeight="1">
      <c r="A82" s="87"/>
      <c r="B82" s="87"/>
      <c r="C82" s="87"/>
      <c r="D82" s="87"/>
      <c r="E82" s="87"/>
      <c r="F82" s="87"/>
      <c r="G82" s="52"/>
      <c r="H82" s="175" t="s">
        <v>163</v>
      </c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54">
        <v>347</v>
      </c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4"/>
      <c r="BW82" s="154"/>
      <c r="BX82" s="154"/>
      <c r="BY82" s="154"/>
      <c r="BZ82" s="154"/>
      <c r="CA82" s="155">
        <v>351</v>
      </c>
      <c r="CB82" s="155"/>
      <c r="CC82" s="155"/>
      <c r="CD82" s="155"/>
      <c r="CE82" s="155"/>
      <c r="CF82" s="155"/>
      <c r="CG82" s="155"/>
      <c r="CH82" s="155"/>
      <c r="CI82" s="155"/>
      <c r="CJ82" s="155"/>
      <c r="CK82" s="155"/>
      <c r="CL82" s="155"/>
      <c r="CM82" s="155"/>
      <c r="CN82" s="155"/>
      <c r="CO82" s="155"/>
      <c r="CP82" s="155"/>
      <c r="CQ82" s="155"/>
      <c r="CR82" s="155"/>
      <c r="CS82" s="155"/>
      <c r="CT82" s="155"/>
      <c r="CU82" s="155"/>
      <c r="CV82" s="155"/>
      <c r="CW82" s="155"/>
      <c r="CX82" s="155"/>
      <c r="CY82" s="155"/>
      <c r="CZ82" s="155"/>
      <c r="DA82" s="155"/>
      <c r="DB82" s="155"/>
      <c r="DC82" s="155"/>
      <c r="DD82" s="155"/>
      <c r="DE82" s="155"/>
      <c r="DF82" s="155"/>
      <c r="DG82" s="155"/>
      <c r="DH82" s="155"/>
      <c r="DR82" s="52"/>
      <c r="DS82" s="176" t="s">
        <v>163</v>
      </c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3">
        <v>1500</v>
      </c>
      <c r="FF82" s="173"/>
      <c r="FG82" s="173"/>
      <c r="FH82" s="173"/>
      <c r="FI82" s="173"/>
      <c r="FJ82" s="173"/>
      <c r="FK82" s="173"/>
      <c r="FL82" s="173"/>
      <c r="FM82" s="173"/>
      <c r="FN82" s="173"/>
      <c r="FO82" s="173"/>
      <c r="FP82" s="173"/>
      <c r="FQ82" s="173"/>
      <c r="FR82" s="173"/>
      <c r="FS82" s="173"/>
      <c r="FT82" s="173"/>
      <c r="FU82" s="173"/>
      <c r="FV82" s="173"/>
      <c r="FW82" s="173"/>
      <c r="FX82" s="173"/>
      <c r="FY82" s="173"/>
      <c r="FZ82" s="173"/>
      <c r="GA82" s="173"/>
      <c r="GB82" s="173"/>
      <c r="GC82" s="173"/>
      <c r="GD82" s="173"/>
      <c r="GE82" s="173"/>
      <c r="GF82" s="173"/>
      <c r="GG82" s="173"/>
      <c r="GH82" s="173"/>
      <c r="GI82" s="173"/>
      <c r="GJ82" s="173"/>
      <c r="GK82" s="173"/>
      <c r="GL82" s="174">
        <v>1200</v>
      </c>
      <c r="GM82" s="174"/>
      <c r="GN82" s="174"/>
      <c r="GO82" s="174"/>
      <c r="GP82" s="174"/>
      <c r="GQ82" s="174"/>
      <c r="GR82" s="174"/>
      <c r="GS82" s="174"/>
      <c r="GT82" s="174"/>
      <c r="GU82" s="174"/>
      <c r="GV82" s="174"/>
      <c r="GW82" s="174"/>
      <c r="GX82" s="174"/>
      <c r="GY82" s="174"/>
      <c r="GZ82" s="174"/>
      <c r="HA82" s="174"/>
      <c r="HB82" s="174"/>
      <c r="HC82" s="174"/>
      <c r="HD82" s="174"/>
      <c r="HE82" s="174"/>
      <c r="HF82" s="174"/>
      <c r="HG82" s="174"/>
      <c r="HH82" s="174"/>
      <c r="HI82" s="174"/>
      <c r="HJ82" s="174"/>
      <c r="HK82" s="174"/>
      <c r="HL82" s="174"/>
      <c r="HM82" s="174"/>
      <c r="HN82" s="174"/>
      <c r="HO82" s="174"/>
      <c r="HP82" s="174"/>
      <c r="HQ82" s="174"/>
      <c r="HR82" s="174"/>
      <c r="HS82" s="174"/>
    </row>
    <row r="83" spans="1:256" s="34" customFormat="1" ht="40.5" customHeight="1">
      <c r="A83" s="87" t="s">
        <v>164</v>
      </c>
      <c r="B83" s="87"/>
      <c r="C83" s="87"/>
      <c r="D83" s="87"/>
      <c r="E83" s="87"/>
      <c r="F83" s="87"/>
      <c r="G83" s="33"/>
      <c r="H83" s="88" t="s">
        <v>165</v>
      </c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101" t="s">
        <v>166</v>
      </c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51" t="s">
        <v>166</v>
      </c>
      <c r="CB83" s="151"/>
      <c r="CC83" s="151"/>
      <c r="CD83" s="151"/>
      <c r="CE83" s="151"/>
      <c r="CF83" s="151"/>
      <c r="CG83" s="151"/>
      <c r="CH83" s="151"/>
      <c r="CI83" s="151"/>
      <c r="CJ83" s="151"/>
      <c r="CK83" s="151"/>
      <c r="CL83" s="151"/>
      <c r="CM83" s="151"/>
      <c r="CN83" s="151"/>
      <c r="CO83" s="151"/>
      <c r="CP83" s="151"/>
      <c r="CQ83" s="151"/>
      <c r="CR83" s="151"/>
      <c r="CS83" s="151"/>
      <c r="CT83" s="151"/>
      <c r="CU83" s="151"/>
      <c r="CV83" s="151"/>
      <c r="CW83" s="151"/>
      <c r="CX83" s="151"/>
      <c r="CY83" s="151"/>
      <c r="CZ83" s="151"/>
      <c r="DA83" s="151"/>
      <c r="DB83" s="151"/>
      <c r="DC83" s="151"/>
      <c r="DD83" s="151"/>
      <c r="DE83" s="151"/>
      <c r="DF83" s="151"/>
      <c r="DG83" s="151"/>
      <c r="DH83" s="151"/>
      <c r="DI83" s="16"/>
      <c r="DJ83" s="16"/>
      <c r="DK83" s="16"/>
      <c r="DL83" s="16"/>
      <c r="DM83" s="16"/>
      <c r="DN83" s="16"/>
      <c r="DO83" s="16"/>
      <c r="DP83" s="16"/>
      <c r="DQ83" s="16"/>
      <c r="DR83" s="33"/>
      <c r="DS83" s="88" t="s">
        <v>165</v>
      </c>
      <c r="DT83" s="88"/>
      <c r="DU83" s="88"/>
      <c r="DV83" s="88"/>
      <c r="DW83" s="88"/>
      <c r="DX83" s="88"/>
      <c r="DY83" s="88"/>
      <c r="DZ83" s="88"/>
      <c r="EA83" s="88"/>
      <c r="EB83" s="88"/>
      <c r="EC83" s="88"/>
      <c r="ED83" s="88"/>
      <c r="EE83" s="88"/>
      <c r="EF83" s="88"/>
      <c r="EG83" s="88"/>
      <c r="EH83" s="88"/>
      <c r="EI83" s="88"/>
      <c r="EJ83" s="88"/>
      <c r="EK83" s="88"/>
      <c r="EL83" s="88"/>
      <c r="EM83" s="88"/>
      <c r="EN83" s="88"/>
      <c r="EO83" s="88"/>
      <c r="EP83" s="88"/>
      <c r="EQ83" s="88"/>
      <c r="ER83" s="88"/>
      <c r="ES83" s="88"/>
      <c r="ET83" s="88"/>
      <c r="EU83" s="88"/>
      <c r="EV83" s="88"/>
      <c r="EW83" s="88"/>
      <c r="EX83" s="88"/>
      <c r="EY83" s="88"/>
      <c r="EZ83" s="88"/>
      <c r="FA83" s="88"/>
      <c r="FB83" s="88"/>
      <c r="FC83" s="88"/>
      <c r="FD83" s="88"/>
      <c r="FE83" s="105" t="s">
        <v>166</v>
      </c>
      <c r="FF83" s="105"/>
      <c r="FG83" s="105"/>
      <c r="FH83" s="105"/>
      <c r="FI83" s="105"/>
      <c r="FJ83" s="105"/>
      <c r="FK83" s="105"/>
      <c r="FL83" s="105"/>
      <c r="FM83" s="105"/>
      <c r="FN83" s="105"/>
      <c r="FO83" s="105"/>
      <c r="FP83" s="105"/>
      <c r="FQ83" s="105"/>
      <c r="FR83" s="105"/>
      <c r="FS83" s="105"/>
      <c r="FT83" s="105"/>
      <c r="FU83" s="105"/>
      <c r="FV83" s="105"/>
      <c r="FW83" s="105"/>
      <c r="FX83" s="105"/>
      <c r="FY83" s="105"/>
      <c r="FZ83" s="105"/>
      <c r="GA83" s="105"/>
      <c r="GB83" s="105"/>
      <c r="GC83" s="105"/>
      <c r="GD83" s="105"/>
      <c r="GE83" s="105"/>
      <c r="GF83" s="105"/>
      <c r="GG83" s="105"/>
      <c r="GH83" s="105"/>
      <c r="GI83" s="105"/>
      <c r="GJ83" s="105"/>
      <c r="GK83" s="105"/>
      <c r="GL83" s="152" t="s">
        <v>166</v>
      </c>
      <c r="GM83" s="152"/>
      <c r="GN83" s="152"/>
      <c r="GO83" s="152"/>
      <c r="GP83" s="152"/>
      <c r="GQ83" s="152"/>
      <c r="GR83" s="152"/>
      <c r="GS83" s="152"/>
      <c r="GT83" s="152"/>
      <c r="GU83" s="152"/>
      <c r="GV83" s="152"/>
      <c r="GW83" s="152"/>
      <c r="GX83" s="152"/>
      <c r="GY83" s="152"/>
      <c r="GZ83" s="152"/>
      <c r="HA83" s="152"/>
      <c r="HB83" s="152"/>
      <c r="HC83" s="152"/>
      <c r="HD83" s="152"/>
      <c r="HE83" s="152"/>
      <c r="HF83" s="152"/>
      <c r="HG83" s="152"/>
      <c r="HH83" s="152"/>
      <c r="HI83" s="152"/>
      <c r="HJ83" s="152"/>
      <c r="HK83" s="152"/>
      <c r="HL83" s="152"/>
      <c r="HM83" s="152"/>
      <c r="HN83" s="152"/>
      <c r="HO83" s="152"/>
      <c r="HP83" s="152"/>
      <c r="HQ83" s="152"/>
      <c r="HR83" s="152"/>
      <c r="HS83" s="152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</row>
    <row r="84" spans="1:256" s="39" customFormat="1" ht="52.5" customHeight="1">
      <c r="A84" s="87" t="s">
        <v>167</v>
      </c>
      <c r="B84" s="87"/>
      <c r="C84" s="87"/>
      <c r="D84" s="87"/>
      <c r="E84" s="87"/>
      <c r="F84" s="87"/>
      <c r="G84" s="177"/>
      <c r="H84" s="91" t="s">
        <v>168</v>
      </c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8" t="s">
        <v>169</v>
      </c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  <c r="BT84" s="98"/>
      <c r="BU84" s="98"/>
      <c r="BV84" s="98"/>
      <c r="BW84" s="98"/>
      <c r="BX84" s="98"/>
      <c r="BY84" s="98"/>
      <c r="BZ84" s="98"/>
      <c r="CA84" s="98"/>
      <c r="CB84" s="98"/>
      <c r="CC84" s="98"/>
      <c r="CD84" s="98"/>
      <c r="CE84" s="98"/>
      <c r="CF84" s="98"/>
      <c r="CG84" s="98" t="s">
        <v>170</v>
      </c>
      <c r="CH84" s="98"/>
      <c r="CI84" s="98"/>
      <c r="CJ84" s="98"/>
      <c r="CK84" s="98"/>
      <c r="CL84" s="98"/>
      <c r="CM84" s="98"/>
      <c r="CN84" s="98"/>
      <c r="CO84" s="98"/>
      <c r="CP84" s="98"/>
      <c r="CQ84" s="98"/>
      <c r="CR84" s="98"/>
      <c r="CS84" s="98"/>
      <c r="CT84" s="98"/>
      <c r="CU84" s="98"/>
      <c r="CV84" s="98"/>
      <c r="CW84" s="98"/>
      <c r="CX84" s="98"/>
      <c r="CY84" s="98"/>
      <c r="CZ84" s="98"/>
      <c r="DA84" s="98"/>
      <c r="DB84" s="98"/>
      <c r="DC84" s="98"/>
      <c r="DD84" s="98"/>
      <c r="DE84" s="98"/>
      <c r="DF84" s="98"/>
      <c r="DG84" s="98"/>
      <c r="DH84" s="98"/>
      <c r="DI84" s="16"/>
      <c r="DJ84" s="16"/>
      <c r="DK84" s="16"/>
      <c r="DL84" s="16"/>
      <c r="DM84" s="16"/>
      <c r="DN84" s="16"/>
      <c r="DO84" s="16"/>
      <c r="DP84" s="16"/>
      <c r="DQ84" s="16"/>
      <c r="DR84" s="177"/>
      <c r="DS84" s="91" t="s">
        <v>168</v>
      </c>
      <c r="DT84" s="91"/>
      <c r="DU84" s="91"/>
      <c r="DV84" s="91"/>
      <c r="DW84" s="91"/>
      <c r="DX84" s="91"/>
      <c r="DY84" s="91"/>
      <c r="DZ84" s="91"/>
      <c r="EA84" s="91"/>
      <c r="EB84" s="91"/>
      <c r="EC84" s="91"/>
      <c r="ED84" s="91"/>
      <c r="EE84" s="91"/>
      <c r="EF84" s="91"/>
      <c r="EG84" s="91"/>
      <c r="EH84" s="91"/>
      <c r="EI84" s="91"/>
      <c r="EJ84" s="91"/>
      <c r="EK84" s="91"/>
      <c r="EL84" s="91"/>
      <c r="EM84" s="91"/>
      <c r="EN84" s="91"/>
      <c r="EO84" s="91"/>
      <c r="EP84" s="91"/>
      <c r="EQ84" s="91"/>
      <c r="ER84" s="91"/>
      <c r="ES84" s="91"/>
      <c r="ET84" s="91"/>
      <c r="EU84" s="91"/>
      <c r="EV84" s="91"/>
      <c r="EW84" s="91"/>
      <c r="EX84" s="91"/>
      <c r="EY84" s="91"/>
      <c r="EZ84" s="91"/>
      <c r="FA84" s="91"/>
      <c r="FB84" s="91"/>
      <c r="FC84" s="91"/>
      <c r="FD84" s="91"/>
      <c r="FE84" s="98" t="s">
        <v>169</v>
      </c>
      <c r="FF84" s="98"/>
      <c r="FG84" s="98"/>
      <c r="FH84" s="98"/>
      <c r="FI84" s="98"/>
      <c r="FJ84" s="98"/>
      <c r="FK84" s="98"/>
      <c r="FL84" s="98"/>
      <c r="FM84" s="98"/>
      <c r="FN84" s="98"/>
      <c r="FO84" s="98"/>
      <c r="FP84" s="98"/>
      <c r="FQ84" s="98"/>
      <c r="FR84" s="98"/>
      <c r="FS84" s="98"/>
      <c r="FT84" s="98"/>
      <c r="FU84" s="98"/>
      <c r="FV84" s="98"/>
      <c r="FW84" s="98"/>
      <c r="FX84" s="98"/>
      <c r="FY84" s="98"/>
      <c r="FZ84" s="98"/>
      <c r="GA84" s="98"/>
      <c r="GB84" s="98"/>
      <c r="GC84" s="98"/>
      <c r="GD84" s="98"/>
      <c r="GE84" s="98"/>
      <c r="GF84" s="98"/>
      <c r="GG84" s="98"/>
      <c r="GH84" s="98"/>
      <c r="GI84" s="98"/>
      <c r="GJ84" s="98"/>
      <c r="GK84" s="98"/>
      <c r="GL84" s="98"/>
      <c r="GM84" s="98"/>
      <c r="GN84" s="98"/>
      <c r="GO84" s="98"/>
      <c r="GP84" s="98"/>
      <c r="GQ84" s="98"/>
      <c r="GR84" s="98" t="s">
        <v>170</v>
      </c>
      <c r="GS84" s="98"/>
      <c r="GT84" s="98"/>
      <c r="GU84" s="98"/>
      <c r="GV84" s="98"/>
      <c r="GW84" s="98"/>
      <c r="GX84" s="98"/>
      <c r="GY84" s="98"/>
      <c r="GZ84" s="98"/>
      <c r="HA84" s="98"/>
      <c r="HB84" s="98"/>
      <c r="HC84" s="98"/>
      <c r="HD84" s="98"/>
      <c r="HE84" s="98"/>
      <c r="HF84" s="98"/>
      <c r="HG84" s="98"/>
      <c r="HH84" s="98"/>
      <c r="HI84" s="98"/>
      <c r="HJ84" s="98"/>
      <c r="HK84" s="98"/>
      <c r="HL84" s="98"/>
      <c r="HM84" s="98"/>
      <c r="HN84" s="98"/>
      <c r="HO84" s="98"/>
      <c r="HP84" s="98"/>
      <c r="HQ84" s="98"/>
      <c r="HR84" s="98"/>
      <c r="HS84" s="98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  <c r="IV84" s="16"/>
    </row>
    <row r="85" spans="1:256" s="35" customFormat="1" ht="39.75" customHeight="1">
      <c r="A85" s="87"/>
      <c r="B85" s="87"/>
      <c r="C85" s="87"/>
      <c r="D85" s="87"/>
      <c r="E85" s="87"/>
      <c r="F85" s="87"/>
      <c r="G85" s="177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116" t="s">
        <v>171</v>
      </c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 t="s">
        <v>172</v>
      </c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 t="s">
        <v>173</v>
      </c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 t="s">
        <v>174</v>
      </c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98" t="s">
        <v>175</v>
      </c>
      <c r="CV85" s="98"/>
      <c r="CW85" s="98"/>
      <c r="CX85" s="98"/>
      <c r="CY85" s="98"/>
      <c r="CZ85" s="98"/>
      <c r="DA85" s="98"/>
      <c r="DB85" s="98"/>
      <c r="DC85" s="98"/>
      <c r="DD85" s="98"/>
      <c r="DE85" s="98"/>
      <c r="DF85" s="98"/>
      <c r="DG85" s="98"/>
      <c r="DH85" s="98"/>
      <c r="DI85" s="16"/>
      <c r="DJ85" s="16"/>
      <c r="DK85" s="16"/>
      <c r="DL85" s="16"/>
      <c r="DM85" s="16"/>
      <c r="DN85" s="16"/>
      <c r="DO85" s="16"/>
      <c r="DP85" s="16"/>
      <c r="DQ85" s="16"/>
      <c r="DR85" s="177"/>
      <c r="DS85" s="91"/>
      <c r="DT85" s="91"/>
      <c r="DU85" s="91"/>
      <c r="DV85" s="91"/>
      <c r="DW85" s="91"/>
      <c r="DX85" s="91"/>
      <c r="DY85" s="91"/>
      <c r="DZ85" s="91"/>
      <c r="EA85" s="91"/>
      <c r="EB85" s="91"/>
      <c r="EC85" s="91"/>
      <c r="ED85" s="91"/>
      <c r="EE85" s="91"/>
      <c r="EF85" s="91"/>
      <c r="EG85" s="91"/>
      <c r="EH85" s="91"/>
      <c r="EI85" s="91"/>
      <c r="EJ85" s="91"/>
      <c r="EK85" s="91"/>
      <c r="EL85" s="91"/>
      <c r="EM85" s="91"/>
      <c r="EN85" s="91"/>
      <c r="EO85" s="91"/>
      <c r="EP85" s="91"/>
      <c r="EQ85" s="91"/>
      <c r="ER85" s="91"/>
      <c r="ES85" s="91"/>
      <c r="ET85" s="91"/>
      <c r="EU85" s="91"/>
      <c r="EV85" s="91"/>
      <c r="EW85" s="91"/>
      <c r="EX85" s="91"/>
      <c r="EY85" s="91"/>
      <c r="EZ85" s="91"/>
      <c r="FA85" s="91"/>
      <c r="FB85" s="91"/>
      <c r="FC85" s="91"/>
      <c r="FD85" s="91"/>
      <c r="FE85" s="98" t="s">
        <v>176</v>
      </c>
      <c r="FF85" s="98"/>
      <c r="FG85" s="98"/>
      <c r="FH85" s="98"/>
      <c r="FI85" s="98"/>
      <c r="FJ85" s="98"/>
      <c r="FK85" s="98"/>
      <c r="FL85" s="98"/>
      <c r="FM85" s="98"/>
      <c r="FN85" s="98"/>
      <c r="FO85" s="98"/>
      <c r="FP85" s="98"/>
      <c r="FQ85" s="98"/>
      <c r="FR85" s="98" t="s">
        <v>177</v>
      </c>
      <c r="FS85" s="98"/>
      <c r="FT85" s="98"/>
      <c r="FU85" s="98"/>
      <c r="FV85" s="98"/>
      <c r="FW85" s="98"/>
      <c r="FX85" s="98"/>
      <c r="FY85" s="98"/>
      <c r="FZ85" s="98"/>
      <c r="GA85" s="98"/>
      <c r="GB85" s="98"/>
      <c r="GC85" s="98"/>
      <c r="GD85" s="98"/>
      <c r="GE85" s="98" t="s">
        <v>178</v>
      </c>
      <c r="GF85" s="98"/>
      <c r="GG85" s="98"/>
      <c r="GH85" s="98"/>
      <c r="GI85" s="98"/>
      <c r="GJ85" s="98"/>
      <c r="GK85" s="98"/>
      <c r="GL85" s="98"/>
      <c r="GM85" s="98"/>
      <c r="GN85" s="98"/>
      <c r="GO85" s="98"/>
      <c r="GP85" s="98"/>
      <c r="GQ85" s="98"/>
      <c r="GR85" s="98" t="s">
        <v>179</v>
      </c>
      <c r="GS85" s="98"/>
      <c r="GT85" s="98"/>
      <c r="GU85" s="98"/>
      <c r="GV85" s="98"/>
      <c r="GW85" s="98"/>
      <c r="GX85" s="98"/>
      <c r="GY85" s="98"/>
      <c r="GZ85" s="98"/>
      <c r="HA85" s="98"/>
      <c r="HB85" s="98"/>
      <c r="HC85" s="98"/>
      <c r="HD85" s="98"/>
      <c r="HE85" s="98"/>
      <c r="HF85" s="98" t="s">
        <v>180</v>
      </c>
      <c r="HG85" s="98"/>
      <c r="HH85" s="98"/>
      <c r="HI85" s="98"/>
      <c r="HJ85" s="98"/>
      <c r="HK85" s="98"/>
      <c r="HL85" s="98"/>
      <c r="HM85" s="98"/>
      <c r="HN85" s="98"/>
      <c r="HO85" s="98"/>
      <c r="HP85" s="98"/>
      <c r="HQ85" s="98"/>
      <c r="HR85" s="98"/>
      <c r="HS85" s="98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</row>
    <row r="86" spans="1:256" s="53" customFormat="1" ht="15.75" customHeight="1">
      <c r="A86" s="87"/>
      <c r="B86" s="87"/>
      <c r="C86" s="87"/>
      <c r="D86" s="87"/>
      <c r="E86" s="87"/>
      <c r="F86" s="87"/>
      <c r="G86" s="33"/>
      <c r="H86" s="180" t="s">
        <v>181</v>
      </c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0"/>
      <c r="AN86" s="180"/>
      <c r="AO86" s="180"/>
      <c r="AP86" s="180"/>
      <c r="AQ86" s="180"/>
      <c r="AR86" s="180"/>
      <c r="AS86" s="180"/>
      <c r="AT86" s="179">
        <v>2.98</v>
      </c>
      <c r="AU86" s="179"/>
      <c r="AV86" s="179"/>
      <c r="AW86" s="179"/>
      <c r="AX86" s="179"/>
      <c r="AY86" s="179"/>
      <c r="AZ86" s="179"/>
      <c r="BA86" s="179"/>
      <c r="BB86" s="179"/>
      <c r="BC86" s="179"/>
      <c r="BD86" s="179"/>
      <c r="BE86" s="179"/>
      <c r="BF86" s="179"/>
      <c r="BG86" s="179">
        <v>3.2</v>
      </c>
      <c r="BH86" s="179"/>
      <c r="BI86" s="179"/>
      <c r="BJ86" s="179"/>
      <c r="BK86" s="179"/>
      <c r="BL86" s="179"/>
      <c r="BM86" s="179"/>
      <c r="BN86" s="179"/>
      <c r="BO86" s="179"/>
      <c r="BP86" s="179"/>
      <c r="BQ86" s="179"/>
      <c r="BR86" s="179"/>
      <c r="BS86" s="179"/>
      <c r="BT86" s="179">
        <v>3.91</v>
      </c>
      <c r="BU86" s="179"/>
      <c r="BV86" s="179"/>
      <c r="BW86" s="179"/>
      <c r="BX86" s="179"/>
      <c r="BY86" s="179"/>
      <c r="BZ86" s="179"/>
      <c r="CA86" s="179"/>
      <c r="CB86" s="179"/>
      <c r="CC86" s="179"/>
      <c r="CD86" s="179"/>
      <c r="CE86" s="179"/>
      <c r="CF86" s="179"/>
      <c r="CG86" s="178">
        <v>3.36</v>
      </c>
      <c r="CH86" s="178"/>
      <c r="CI86" s="178"/>
      <c r="CJ86" s="178"/>
      <c r="CK86" s="178"/>
      <c r="CL86" s="178"/>
      <c r="CM86" s="178"/>
      <c r="CN86" s="178"/>
      <c r="CO86" s="178"/>
      <c r="CP86" s="178"/>
      <c r="CQ86" s="178"/>
      <c r="CR86" s="178"/>
      <c r="CS86" s="178"/>
      <c r="CT86" s="178"/>
      <c r="CU86" s="179">
        <v>2.78</v>
      </c>
      <c r="CV86" s="179"/>
      <c r="CW86" s="179"/>
      <c r="CX86" s="179"/>
      <c r="CY86" s="179"/>
      <c r="CZ86" s="179"/>
      <c r="DA86" s="179"/>
      <c r="DB86" s="179"/>
      <c r="DC86" s="179"/>
      <c r="DD86" s="179"/>
      <c r="DE86" s="179"/>
      <c r="DF86" s="179"/>
      <c r="DG86" s="179"/>
      <c r="DH86" s="179"/>
      <c r="DI86" s="16"/>
      <c r="DJ86" s="16"/>
      <c r="DK86" s="16"/>
      <c r="DL86" s="16"/>
      <c r="DM86" s="16"/>
      <c r="DN86" s="16"/>
      <c r="DO86" s="16"/>
      <c r="DP86" s="16"/>
      <c r="DQ86" s="16"/>
      <c r="DR86" s="33"/>
      <c r="DS86" s="167" t="s">
        <v>160</v>
      </c>
      <c r="DT86" s="167"/>
      <c r="DU86" s="167"/>
      <c r="DV86" s="167"/>
      <c r="DW86" s="167"/>
      <c r="DX86" s="167"/>
      <c r="DY86" s="167"/>
      <c r="DZ86" s="167"/>
      <c r="EA86" s="167"/>
      <c r="EB86" s="167"/>
      <c r="EC86" s="167"/>
      <c r="ED86" s="167"/>
      <c r="EE86" s="167"/>
      <c r="EF86" s="167"/>
      <c r="EG86" s="167"/>
      <c r="EH86" s="167"/>
      <c r="EI86" s="167"/>
      <c r="EJ86" s="167"/>
      <c r="EK86" s="167"/>
      <c r="EL86" s="167"/>
      <c r="EM86" s="167"/>
      <c r="EN86" s="167"/>
      <c r="EO86" s="167"/>
      <c r="EP86" s="167"/>
      <c r="EQ86" s="167"/>
      <c r="ER86" s="167"/>
      <c r="ES86" s="167"/>
      <c r="ET86" s="167"/>
      <c r="EU86" s="167"/>
      <c r="EV86" s="167"/>
      <c r="EW86" s="167"/>
      <c r="EX86" s="167"/>
      <c r="EY86" s="167"/>
      <c r="EZ86" s="167"/>
      <c r="FA86" s="167"/>
      <c r="FB86" s="167"/>
      <c r="FC86" s="167"/>
      <c r="FD86" s="167"/>
      <c r="FE86" s="181">
        <v>2</v>
      </c>
      <c r="FF86" s="181"/>
      <c r="FG86" s="181"/>
      <c r="FH86" s="181"/>
      <c r="FI86" s="181"/>
      <c r="FJ86" s="181"/>
      <c r="FK86" s="181"/>
      <c r="FL86" s="181"/>
      <c r="FM86" s="181"/>
      <c r="FN86" s="181"/>
      <c r="FO86" s="181"/>
      <c r="FP86" s="181"/>
      <c r="FQ86" s="181"/>
      <c r="FR86" s="181">
        <v>2</v>
      </c>
      <c r="FS86" s="181"/>
      <c r="FT86" s="181"/>
      <c r="FU86" s="181"/>
      <c r="FV86" s="181"/>
      <c r="FW86" s="181"/>
      <c r="FX86" s="181"/>
      <c r="FY86" s="181"/>
      <c r="FZ86" s="181"/>
      <c r="GA86" s="181"/>
      <c r="GB86" s="181"/>
      <c r="GC86" s="181"/>
      <c r="GD86" s="181"/>
      <c r="GE86" s="181">
        <v>2.5</v>
      </c>
      <c r="GF86" s="181"/>
      <c r="GG86" s="181"/>
      <c r="GH86" s="181"/>
      <c r="GI86" s="181"/>
      <c r="GJ86" s="181"/>
      <c r="GK86" s="181"/>
      <c r="GL86" s="181"/>
      <c r="GM86" s="181"/>
      <c r="GN86" s="181"/>
      <c r="GO86" s="181"/>
      <c r="GP86" s="181"/>
      <c r="GQ86" s="181"/>
      <c r="GR86" s="181">
        <v>2.25</v>
      </c>
      <c r="GS86" s="181"/>
      <c r="GT86" s="181"/>
      <c r="GU86" s="181"/>
      <c r="GV86" s="181"/>
      <c r="GW86" s="181"/>
      <c r="GX86" s="181"/>
      <c r="GY86" s="181"/>
      <c r="GZ86" s="181"/>
      <c r="HA86" s="181"/>
      <c r="HB86" s="181"/>
      <c r="HC86" s="181"/>
      <c r="HD86" s="181"/>
      <c r="HE86" s="181"/>
      <c r="HF86" s="181">
        <v>2</v>
      </c>
      <c r="HG86" s="181"/>
      <c r="HH86" s="181"/>
      <c r="HI86" s="181"/>
      <c r="HJ86" s="181"/>
      <c r="HK86" s="181"/>
      <c r="HL86" s="181"/>
      <c r="HM86" s="181"/>
      <c r="HN86" s="181"/>
      <c r="HO86" s="181"/>
      <c r="HP86" s="181"/>
      <c r="HQ86" s="181"/>
      <c r="HR86" s="181"/>
      <c r="HS86" s="181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  <c r="IV86" s="16"/>
    </row>
    <row r="87" spans="1:256" s="53" customFormat="1" ht="28.5" customHeight="1">
      <c r="A87" s="87"/>
      <c r="B87" s="87"/>
      <c r="C87" s="87"/>
      <c r="D87" s="87"/>
      <c r="E87" s="87"/>
      <c r="F87" s="87"/>
      <c r="G87" s="33"/>
      <c r="H87" s="182" t="s">
        <v>182</v>
      </c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2"/>
      <c r="AS87" s="182"/>
      <c r="AT87" s="179">
        <v>13</v>
      </c>
      <c r="AU87" s="179"/>
      <c r="AV87" s="179"/>
      <c r="AW87" s="179"/>
      <c r="AX87" s="179"/>
      <c r="AY87" s="179"/>
      <c r="AZ87" s="179"/>
      <c r="BA87" s="179"/>
      <c r="BB87" s="179"/>
      <c r="BC87" s="179"/>
      <c r="BD87" s="179"/>
      <c r="BE87" s="179"/>
      <c r="BF87" s="179"/>
      <c r="BG87" s="179">
        <v>13</v>
      </c>
      <c r="BH87" s="179"/>
      <c r="BI87" s="179"/>
      <c r="BJ87" s="179"/>
      <c r="BK87" s="179"/>
      <c r="BL87" s="179"/>
      <c r="BM87" s="179"/>
      <c r="BN87" s="179"/>
      <c r="BO87" s="179"/>
      <c r="BP87" s="179"/>
      <c r="BQ87" s="179"/>
      <c r="BR87" s="179"/>
      <c r="BS87" s="179"/>
      <c r="BT87" s="179">
        <v>13</v>
      </c>
      <c r="BU87" s="179"/>
      <c r="BV87" s="179"/>
      <c r="BW87" s="179"/>
      <c r="BX87" s="179"/>
      <c r="BY87" s="179"/>
      <c r="BZ87" s="179"/>
      <c r="CA87" s="179"/>
      <c r="CB87" s="179"/>
      <c r="CC87" s="179"/>
      <c r="CD87" s="179"/>
      <c r="CE87" s="179"/>
      <c r="CF87" s="179"/>
      <c r="CG87" s="179">
        <v>13</v>
      </c>
      <c r="CH87" s="179"/>
      <c r="CI87" s="179"/>
      <c r="CJ87" s="179"/>
      <c r="CK87" s="179"/>
      <c r="CL87" s="179"/>
      <c r="CM87" s="179"/>
      <c r="CN87" s="179"/>
      <c r="CO87" s="179"/>
      <c r="CP87" s="179"/>
      <c r="CQ87" s="179"/>
      <c r="CR87" s="179"/>
      <c r="CS87" s="179"/>
      <c r="CT87" s="179"/>
      <c r="CU87" s="179">
        <v>12</v>
      </c>
      <c r="CV87" s="179"/>
      <c r="CW87" s="179"/>
      <c r="CX87" s="179"/>
      <c r="CY87" s="179"/>
      <c r="CZ87" s="179"/>
      <c r="DA87" s="179"/>
      <c r="DB87" s="179"/>
      <c r="DC87" s="179"/>
      <c r="DD87" s="179"/>
      <c r="DE87" s="179"/>
      <c r="DF87" s="179"/>
      <c r="DG87" s="179"/>
      <c r="DH87" s="179"/>
      <c r="DI87" s="16"/>
      <c r="DJ87" s="16"/>
      <c r="DK87" s="16"/>
      <c r="DL87" s="16"/>
      <c r="DM87" s="16"/>
      <c r="DN87" s="16"/>
      <c r="DO87" s="16"/>
      <c r="DP87" s="16"/>
      <c r="DQ87" s="16"/>
      <c r="DR87" s="33"/>
      <c r="DS87" s="176" t="s">
        <v>162</v>
      </c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81">
        <v>20</v>
      </c>
      <c r="FF87" s="181"/>
      <c r="FG87" s="181"/>
      <c r="FH87" s="181"/>
      <c r="FI87" s="181"/>
      <c r="FJ87" s="181"/>
      <c r="FK87" s="181"/>
      <c r="FL87" s="181"/>
      <c r="FM87" s="181"/>
      <c r="FN87" s="181"/>
      <c r="FO87" s="181"/>
      <c r="FP87" s="181"/>
      <c r="FQ87" s="181"/>
      <c r="FR87" s="181">
        <v>22</v>
      </c>
      <c r="FS87" s="181"/>
      <c r="FT87" s="181"/>
      <c r="FU87" s="181"/>
      <c r="FV87" s="181"/>
      <c r="FW87" s="181"/>
      <c r="FX87" s="181"/>
      <c r="FY87" s="181"/>
      <c r="FZ87" s="181"/>
      <c r="GA87" s="181"/>
      <c r="GB87" s="181"/>
      <c r="GC87" s="181"/>
      <c r="GD87" s="181"/>
      <c r="GE87" s="181">
        <v>25</v>
      </c>
      <c r="GF87" s="181"/>
      <c r="GG87" s="181"/>
      <c r="GH87" s="181"/>
      <c r="GI87" s="181"/>
      <c r="GJ87" s="181"/>
      <c r="GK87" s="181"/>
      <c r="GL87" s="181"/>
      <c r="GM87" s="181"/>
      <c r="GN87" s="181"/>
      <c r="GO87" s="181"/>
      <c r="GP87" s="181"/>
      <c r="GQ87" s="181"/>
      <c r="GR87" s="181">
        <v>23</v>
      </c>
      <c r="GS87" s="181"/>
      <c r="GT87" s="181"/>
      <c r="GU87" s="181"/>
      <c r="GV87" s="181"/>
      <c r="GW87" s="181"/>
      <c r="GX87" s="181"/>
      <c r="GY87" s="181"/>
      <c r="GZ87" s="181"/>
      <c r="HA87" s="181"/>
      <c r="HB87" s="181"/>
      <c r="HC87" s="181"/>
      <c r="HD87" s="181"/>
      <c r="HE87" s="181"/>
      <c r="HF87" s="181">
        <v>20</v>
      </c>
      <c r="HG87" s="181"/>
      <c r="HH87" s="181"/>
      <c r="HI87" s="181"/>
      <c r="HJ87" s="181"/>
      <c r="HK87" s="181"/>
      <c r="HL87" s="181"/>
      <c r="HM87" s="181"/>
      <c r="HN87" s="181"/>
      <c r="HO87" s="181"/>
      <c r="HP87" s="181"/>
      <c r="HQ87" s="181"/>
      <c r="HR87" s="181"/>
      <c r="HS87" s="181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  <c r="IV87" s="16"/>
    </row>
    <row r="88" spans="1:256" s="53" customFormat="1" ht="28.5" customHeight="1">
      <c r="A88" s="87"/>
      <c r="B88" s="87"/>
      <c r="C88" s="87"/>
      <c r="D88" s="87"/>
      <c r="E88" s="87"/>
      <c r="F88" s="87"/>
      <c r="G88" s="33"/>
      <c r="H88" s="180" t="s">
        <v>183</v>
      </c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  <c r="AF88" s="180"/>
      <c r="AG88" s="180"/>
      <c r="AH88" s="180"/>
      <c r="AI88" s="180"/>
      <c r="AJ88" s="180"/>
      <c r="AK88" s="180"/>
      <c r="AL88" s="180"/>
      <c r="AM88" s="180"/>
      <c r="AN88" s="180"/>
      <c r="AO88" s="180"/>
      <c r="AP88" s="180"/>
      <c r="AQ88" s="180"/>
      <c r="AR88" s="180"/>
      <c r="AS88" s="180"/>
      <c r="AT88" s="179">
        <v>1.13</v>
      </c>
      <c r="AU88" s="179"/>
      <c r="AV88" s="179"/>
      <c r="AW88" s="179"/>
      <c r="AX88" s="179"/>
      <c r="AY88" s="179"/>
      <c r="AZ88" s="179"/>
      <c r="BA88" s="179"/>
      <c r="BB88" s="179"/>
      <c r="BC88" s="179"/>
      <c r="BD88" s="179"/>
      <c r="BE88" s="179"/>
      <c r="BF88" s="179"/>
      <c r="BG88" s="179">
        <v>1.13</v>
      </c>
      <c r="BH88" s="179"/>
      <c r="BI88" s="179"/>
      <c r="BJ88" s="179"/>
      <c r="BK88" s="179"/>
      <c r="BL88" s="179"/>
      <c r="BM88" s="179"/>
      <c r="BN88" s="179"/>
      <c r="BO88" s="179"/>
      <c r="BP88" s="179"/>
      <c r="BQ88" s="179"/>
      <c r="BR88" s="179"/>
      <c r="BS88" s="179"/>
      <c r="BT88" s="179">
        <v>1.13</v>
      </c>
      <c r="BU88" s="179"/>
      <c r="BV88" s="179"/>
      <c r="BW88" s="179"/>
      <c r="BX88" s="179"/>
      <c r="BY88" s="179"/>
      <c r="BZ88" s="179"/>
      <c r="CA88" s="179"/>
      <c r="CB88" s="179"/>
      <c r="CC88" s="179"/>
      <c r="CD88" s="179"/>
      <c r="CE88" s="179"/>
      <c r="CF88" s="179"/>
      <c r="CG88" s="179">
        <v>1.13</v>
      </c>
      <c r="CH88" s="179"/>
      <c r="CI88" s="179"/>
      <c r="CJ88" s="179"/>
      <c r="CK88" s="179"/>
      <c r="CL88" s="179"/>
      <c r="CM88" s="179"/>
      <c r="CN88" s="179"/>
      <c r="CO88" s="179"/>
      <c r="CP88" s="179"/>
      <c r="CQ88" s="179"/>
      <c r="CR88" s="179"/>
      <c r="CS88" s="179"/>
      <c r="CT88" s="179"/>
      <c r="CU88" s="179">
        <v>1.11</v>
      </c>
      <c r="CV88" s="179"/>
      <c r="CW88" s="179"/>
      <c r="CX88" s="179"/>
      <c r="CY88" s="179"/>
      <c r="CZ88" s="179"/>
      <c r="DA88" s="179"/>
      <c r="DB88" s="179"/>
      <c r="DC88" s="179"/>
      <c r="DD88" s="179"/>
      <c r="DE88" s="179"/>
      <c r="DF88" s="179"/>
      <c r="DG88" s="179"/>
      <c r="DH88" s="179"/>
      <c r="DI88" s="16"/>
      <c r="DJ88" s="16"/>
      <c r="DK88" s="16"/>
      <c r="DL88" s="16"/>
      <c r="DM88" s="16"/>
      <c r="DN88" s="16"/>
      <c r="DO88" s="16"/>
      <c r="DP88" s="16"/>
      <c r="DQ88" s="16"/>
      <c r="DR88" s="33"/>
      <c r="DS88" s="183" t="s">
        <v>163</v>
      </c>
      <c r="DT88" s="183"/>
      <c r="DU88" s="183"/>
      <c r="DV88" s="183"/>
      <c r="DW88" s="183"/>
      <c r="DX88" s="183"/>
      <c r="DY88" s="183"/>
      <c r="DZ88" s="183"/>
      <c r="EA88" s="183"/>
      <c r="EB88" s="183"/>
      <c r="EC88" s="183"/>
      <c r="ED88" s="183"/>
      <c r="EE88" s="183"/>
      <c r="EF88" s="183"/>
      <c r="EG88" s="183"/>
      <c r="EH88" s="183"/>
      <c r="EI88" s="183"/>
      <c r="EJ88" s="183"/>
      <c r="EK88" s="183"/>
      <c r="EL88" s="183"/>
      <c r="EM88" s="183"/>
      <c r="EN88" s="183"/>
      <c r="EO88" s="183"/>
      <c r="EP88" s="183"/>
      <c r="EQ88" s="183"/>
      <c r="ER88" s="183"/>
      <c r="ES88" s="183"/>
      <c r="ET88" s="183"/>
      <c r="EU88" s="183"/>
      <c r="EV88" s="183"/>
      <c r="EW88" s="183"/>
      <c r="EX88" s="183"/>
      <c r="EY88" s="183"/>
      <c r="EZ88" s="183"/>
      <c r="FA88" s="183"/>
      <c r="FB88" s="183"/>
      <c r="FC88" s="183"/>
      <c r="FD88" s="183"/>
      <c r="FE88" s="181">
        <v>0.7</v>
      </c>
      <c r="FF88" s="181"/>
      <c r="FG88" s="181"/>
      <c r="FH88" s="181"/>
      <c r="FI88" s="181"/>
      <c r="FJ88" s="181"/>
      <c r="FK88" s="181"/>
      <c r="FL88" s="181"/>
      <c r="FM88" s="181"/>
      <c r="FN88" s="181"/>
      <c r="FO88" s="181"/>
      <c r="FP88" s="181"/>
      <c r="FQ88" s="181"/>
      <c r="FR88" s="181">
        <v>0.9</v>
      </c>
      <c r="FS88" s="181"/>
      <c r="FT88" s="181"/>
      <c r="FU88" s="181"/>
      <c r="FV88" s="181"/>
      <c r="FW88" s="181"/>
      <c r="FX88" s="181"/>
      <c r="FY88" s="181"/>
      <c r="FZ88" s="181"/>
      <c r="GA88" s="181"/>
      <c r="GB88" s="181"/>
      <c r="GC88" s="181"/>
      <c r="GD88" s="181"/>
      <c r="GE88" s="181">
        <v>1</v>
      </c>
      <c r="GF88" s="181"/>
      <c r="GG88" s="181"/>
      <c r="GH88" s="181"/>
      <c r="GI88" s="181"/>
      <c r="GJ88" s="181"/>
      <c r="GK88" s="181"/>
      <c r="GL88" s="181"/>
      <c r="GM88" s="181"/>
      <c r="GN88" s="181"/>
      <c r="GO88" s="181"/>
      <c r="GP88" s="181"/>
      <c r="GQ88" s="181"/>
      <c r="GR88" s="181">
        <v>0.9</v>
      </c>
      <c r="GS88" s="181"/>
      <c r="GT88" s="181"/>
      <c r="GU88" s="181"/>
      <c r="GV88" s="181"/>
      <c r="GW88" s="181"/>
      <c r="GX88" s="181"/>
      <c r="GY88" s="181"/>
      <c r="GZ88" s="181"/>
      <c r="HA88" s="181"/>
      <c r="HB88" s="181"/>
      <c r="HC88" s="181"/>
      <c r="HD88" s="181"/>
      <c r="HE88" s="181"/>
      <c r="HF88" s="181">
        <v>0.7</v>
      </c>
      <c r="HG88" s="181"/>
      <c r="HH88" s="181"/>
      <c r="HI88" s="181"/>
      <c r="HJ88" s="181"/>
      <c r="HK88" s="181"/>
      <c r="HL88" s="181"/>
      <c r="HM88" s="181"/>
      <c r="HN88" s="181"/>
      <c r="HO88" s="181"/>
      <c r="HP88" s="181"/>
      <c r="HQ88" s="181"/>
      <c r="HR88" s="181"/>
      <c r="HS88" s="181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  <c r="IU88" s="16"/>
      <c r="IV88" s="16"/>
    </row>
    <row r="89" spans="1:112" s="16" customFormat="1" ht="11.25" customHeight="1">
      <c r="A89" s="135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5"/>
      <c r="BR89" s="135"/>
      <c r="BS89" s="135"/>
      <c r="BT89" s="135"/>
      <c r="BU89" s="135"/>
      <c r="BV89" s="135"/>
      <c r="BW89" s="135"/>
      <c r="BX89" s="135"/>
      <c r="BY89" s="135"/>
      <c r="BZ89" s="135"/>
      <c r="CA89" s="135"/>
      <c r="CB89" s="135"/>
      <c r="CC89" s="135"/>
      <c r="CD89" s="135"/>
      <c r="CE89" s="135"/>
      <c r="CF89" s="135"/>
      <c r="CG89" s="135"/>
      <c r="CH89" s="135"/>
      <c r="CI89" s="135"/>
      <c r="CJ89" s="135"/>
      <c r="CK89" s="135"/>
      <c r="CL89" s="135"/>
      <c r="CM89" s="135"/>
      <c r="CN89" s="135"/>
      <c r="CO89" s="135"/>
      <c r="CP89" s="135"/>
      <c r="CQ89" s="135"/>
      <c r="CR89" s="135"/>
      <c r="CS89" s="135"/>
      <c r="CT89" s="135"/>
      <c r="CU89" s="135"/>
      <c r="CV89" s="135"/>
      <c r="CW89" s="135"/>
      <c r="CX89" s="135"/>
      <c r="CY89" s="135"/>
      <c r="CZ89" s="135"/>
      <c r="DA89" s="135"/>
      <c r="DB89" s="135"/>
      <c r="DC89" s="135"/>
      <c r="DD89" s="135"/>
      <c r="DE89" s="135"/>
      <c r="DF89" s="135"/>
      <c r="DG89" s="135"/>
      <c r="DH89" s="135"/>
    </row>
    <row r="90" spans="1:256" s="46" customFormat="1" ht="18.75" customHeight="1">
      <c r="A90" s="139" t="s">
        <v>184</v>
      </c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139"/>
      <c r="CC90" s="139"/>
      <c r="CD90" s="139"/>
      <c r="CE90" s="139"/>
      <c r="CF90" s="139"/>
      <c r="CG90" s="139"/>
      <c r="CH90" s="139"/>
      <c r="CI90" s="139"/>
      <c r="CJ90" s="139"/>
      <c r="CK90" s="139"/>
      <c r="CL90" s="139"/>
      <c r="CM90" s="139"/>
      <c r="CN90" s="139"/>
      <c r="CO90" s="139"/>
      <c r="CP90" s="139"/>
      <c r="CQ90" s="139"/>
      <c r="CR90" s="139"/>
      <c r="CS90" s="139"/>
      <c r="CT90" s="139"/>
      <c r="CU90" s="139"/>
      <c r="CV90" s="139"/>
      <c r="CW90" s="139"/>
      <c r="CX90" s="139"/>
      <c r="CY90" s="139"/>
      <c r="CZ90" s="139"/>
      <c r="DA90" s="139"/>
      <c r="DB90" s="139"/>
      <c r="DC90" s="139"/>
      <c r="DD90" s="139"/>
      <c r="DE90" s="139"/>
      <c r="DF90" s="139"/>
      <c r="DG90" s="139"/>
      <c r="DH90" s="139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84" t="s">
        <v>185</v>
      </c>
      <c r="DT90" s="184"/>
      <c r="DU90" s="184"/>
      <c r="DV90" s="184"/>
      <c r="DW90" s="184"/>
      <c r="DX90" s="184"/>
      <c r="DY90" s="184"/>
      <c r="DZ90" s="184"/>
      <c r="EA90" s="184"/>
      <c r="EB90" s="184"/>
      <c r="EC90" s="184"/>
      <c r="ED90" s="184"/>
      <c r="EE90" s="184"/>
      <c r="EF90" s="184"/>
      <c r="EG90" s="184"/>
      <c r="EH90" s="184"/>
      <c r="EI90" s="184"/>
      <c r="EJ90" s="184"/>
      <c r="EK90" s="184"/>
      <c r="EL90" s="184"/>
      <c r="EM90" s="184"/>
      <c r="EN90" s="184"/>
      <c r="EO90" s="184"/>
      <c r="EP90" s="184"/>
      <c r="EQ90" s="184"/>
      <c r="ER90" s="184"/>
      <c r="ES90" s="184"/>
      <c r="ET90" s="184"/>
      <c r="EU90" s="184"/>
      <c r="EV90" s="184"/>
      <c r="EW90" s="184"/>
      <c r="EX90" s="184"/>
      <c r="EY90" s="184"/>
      <c r="EZ90" s="184"/>
      <c r="FA90" s="184"/>
      <c r="FB90" s="184"/>
      <c r="FC90" s="184"/>
      <c r="FD90" s="184"/>
      <c r="FE90" s="184"/>
      <c r="FF90" s="184"/>
      <c r="FG90" s="184"/>
      <c r="FH90" s="184"/>
      <c r="FI90" s="184"/>
      <c r="FJ90" s="184"/>
      <c r="FK90" s="184"/>
      <c r="FL90" s="184"/>
      <c r="FM90" s="184"/>
      <c r="FN90" s="184"/>
      <c r="FO90" s="184"/>
      <c r="FP90" s="184"/>
      <c r="FQ90" s="184"/>
      <c r="FR90" s="184"/>
      <c r="FS90" s="184"/>
      <c r="FT90" s="184"/>
      <c r="FU90" s="184"/>
      <c r="FV90" s="184"/>
      <c r="FW90" s="184"/>
      <c r="FX90" s="184"/>
      <c r="FY90" s="184"/>
      <c r="FZ90" s="184"/>
      <c r="GA90" s="184"/>
      <c r="GB90" s="184"/>
      <c r="GC90" s="184"/>
      <c r="GD90" s="184"/>
      <c r="GE90" s="184"/>
      <c r="GF90" s="184"/>
      <c r="GG90" s="184"/>
      <c r="GH90" s="184"/>
      <c r="GI90" s="184"/>
      <c r="GJ90" s="184"/>
      <c r="GK90" s="184"/>
      <c r="GL90" s="184"/>
      <c r="GM90" s="184"/>
      <c r="GN90" s="184"/>
      <c r="GO90" s="184"/>
      <c r="GP90" s="184"/>
      <c r="GQ90" s="184"/>
      <c r="GR90" s="184"/>
      <c r="GS90" s="184"/>
      <c r="GT90" s="184"/>
      <c r="GU90" s="184"/>
      <c r="GV90" s="184"/>
      <c r="GW90" s="184"/>
      <c r="GX90" s="184"/>
      <c r="GY90" s="184"/>
      <c r="GZ90" s="184"/>
      <c r="HA90" s="184"/>
      <c r="HB90" s="184"/>
      <c r="HC90" s="184"/>
      <c r="HD90" s="184"/>
      <c r="HE90" s="184"/>
      <c r="HF90" s="184"/>
      <c r="HG90" s="184"/>
      <c r="HH90" s="184"/>
      <c r="HI90" s="184"/>
      <c r="HJ90" s="184"/>
      <c r="HK90" s="184"/>
      <c r="HL90" s="184"/>
      <c r="HM90" s="184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  <c r="IT90" s="16"/>
      <c r="IU90" s="16"/>
      <c r="IV90" s="16"/>
    </row>
    <row r="91" spans="1:256" s="55" customFormat="1" ht="14.25" customHeight="1">
      <c r="A91" s="185"/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5"/>
      <c r="AM91" s="185"/>
      <c r="AN91" s="185"/>
      <c r="AO91" s="185"/>
      <c r="AP91" s="185"/>
      <c r="AQ91" s="185"/>
      <c r="AR91" s="185"/>
      <c r="AS91" s="185"/>
      <c r="AT91" s="185"/>
      <c r="AU91" s="185"/>
      <c r="AV91" s="185"/>
      <c r="AW91" s="185"/>
      <c r="AX91" s="185"/>
      <c r="AY91" s="185"/>
      <c r="AZ91" s="185"/>
      <c r="BA91" s="185"/>
      <c r="BB91" s="185"/>
      <c r="BC91" s="185"/>
      <c r="BD91" s="185"/>
      <c r="BE91" s="185"/>
      <c r="BF91" s="185"/>
      <c r="BG91" s="185"/>
      <c r="BH91" s="185"/>
      <c r="BI91" s="185"/>
      <c r="BJ91" s="185"/>
      <c r="BK91" s="185"/>
      <c r="BL91" s="185"/>
      <c r="BM91" s="185"/>
      <c r="BN91" s="185"/>
      <c r="BO91" s="185"/>
      <c r="BP91" s="185"/>
      <c r="BQ91" s="185"/>
      <c r="BR91" s="185"/>
      <c r="BS91" s="185"/>
      <c r="BT91" s="185"/>
      <c r="BU91" s="185"/>
      <c r="BV91" s="185"/>
      <c r="BW91" s="185"/>
      <c r="BX91" s="185"/>
      <c r="BY91" s="185"/>
      <c r="BZ91" s="185"/>
      <c r="CA91" s="185"/>
      <c r="CB91" s="185"/>
      <c r="CC91" s="185"/>
      <c r="CD91" s="185"/>
      <c r="CE91" s="185"/>
      <c r="CF91" s="185"/>
      <c r="CG91" s="185"/>
      <c r="CH91" s="185"/>
      <c r="CI91" s="185"/>
      <c r="CJ91" s="185"/>
      <c r="CK91" s="185"/>
      <c r="CL91" s="185"/>
      <c r="CM91" s="185"/>
      <c r="CN91" s="185"/>
      <c r="CO91" s="185"/>
      <c r="CP91" s="185"/>
      <c r="CQ91" s="185"/>
      <c r="CR91" s="185"/>
      <c r="CS91" s="185"/>
      <c r="CT91" s="185"/>
      <c r="CU91" s="185"/>
      <c r="CV91" s="185"/>
      <c r="CW91" s="185"/>
      <c r="CX91" s="185"/>
      <c r="CY91" s="185"/>
      <c r="CZ91" s="185"/>
      <c r="DA91" s="185"/>
      <c r="DB91" s="185"/>
      <c r="DC91" s="185"/>
      <c r="DD91" s="185"/>
      <c r="DE91" s="185"/>
      <c r="DF91" s="185"/>
      <c r="DG91" s="185"/>
      <c r="DH91" s="185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84"/>
      <c r="DT91" s="184"/>
      <c r="DU91" s="184"/>
      <c r="DV91" s="184"/>
      <c r="DW91" s="184"/>
      <c r="DX91" s="184"/>
      <c r="DY91" s="184"/>
      <c r="DZ91" s="184"/>
      <c r="EA91" s="184"/>
      <c r="EB91" s="184"/>
      <c r="EC91" s="184"/>
      <c r="ED91" s="184"/>
      <c r="EE91" s="184"/>
      <c r="EF91" s="184"/>
      <c r="EG91" s="184"/>
      <c r="EH91" s="184"/>
      <c r="EI91" s="184"/>
      <c r="EJ91" s="184"/>
      <c r="EK91" s="184"/>
      <c r="EL91" s="184"/>
      <c r="EM91" s="184"/>
      <c r="EN91" s="184"/>
      <c r="EO91" s="184"/>
      <c r="EP91" s="184"/>
      <c r="EQ91" s="184"/>
      <c r="ER91" s="184"/>
      <c r="ES91" s="184"/>
      <c r="ET91" s="184"/>
      <c r="EU91" s="184"/>
      <c r="EV91" s="184"/>
      <c r="EW91" s="184"/>
      <c r="EX91" s="184"/>
      <c r="EY91" s="184"/>
      <c r="EZ91" s="184"/>
      <c r="FA91" s="184"/>
      <c r="FB91" s="184"/>
      <c r="FC91" s="184"/>
      <c r="FD91" s="184"/>
      <c r="FE91" s="184"/>
      <c r="FF91" s="184"/>
      <c r="FG91" s="184"/>
      <c r="FH91" s="184"/>
      <c r="FI91" s="184"/>
      <c r="FJ91" s="184"/>
      <c r="FK91" s="184"/>
      <c r="FL91" s="184"/>
      <c r="FM91" s="184"/>
      <c r="FN91" s="184"/>
      <c r="FO91" s="184"/>
      <c r="FP91" s="184"/>
      <c r="FQ91" s="184"/>
      <c r="FR91" s="184"/>
      <c r="FS91" s="184"/>
      <c r="FT91" s="184"/>
      <c r="FU91" s="184"/>
      <c r="FV91" s="184"/>
      <c r="FW91" s="184"/>
      <c r="FX91" s="184"/>
      <c r="FY91" s="184"/>
      <c r="FZ91" s="184"/>
      <c r="GA91" s="184"/>
      <c r="GB91" s="184"/>
      <c r="GC91" s="184"/>
      <c r="GD91" s="184"/>
      <c r="GE91" s="184"/>
      <c r="GF91" s="184"/>
      <c r="GG91" s="184"/>
      <c r="GH91" s="184"/>
      <c r="GI91" s="184"/>
      <c r="GJ91" s="184"/>
      <c r="GK91" s="184"/>
      <c r="GL91" s="184"/>
      <c r="GM91" s="184"/>
      <c r="GN91" s="184"/>
      <c r="GO91" s="184"/>
      <c r="GP91" s="184"/>
      <c r="GQ91" s="184"/>
      <c r="GR91" s="184"/>
      <c r="GS91" s="184"/>
      <c r="GT91" s="184"/>
      <c r="GU91" s="184"/>
      <c r="GV91" s="184"/>
      <c r="GW91" s="184"/>
      <c r="GX91" s="184"/>
      <c r="GY91" s="184"/>
      <c r="GZ91" s="184"/>
      <c r="HA91" s="184"/>
      <c r="HB91" s="184"/>
      <c r="HC91" s="184"/>
      <c r="HD91" s="184"/>
      <c r="HE91" s="184"/>
      <c r="HF91" s="184"/>
      <c r="HG91" s="184"/>
      <c r="HH91" s="184"/>
      <c r="HI91" s="184"/>
      <c r="HJ91" s="184"/>
      <c r="HK91" s="184"/>
      <c r="HL91" s="184"/>
      <c r="HM91" s="184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  <c r="IU91" s="16"/>
      <c r="IV91" s="16"/>
    </row>
    <row r="92" spans="1:112" s="16" customFormat="1" ht="40.5" customHeight="1">
      <c r="A92" s="140" t="s">
        <v>138</v>
      </c>
      <c r="B92" s="140"/>
      <c r="C92" s="140"/>
      <c r="D92" s="140"/>
      <c r="E92" s="140"/>
      <c r="F92" s="140"/>
      <c r="G92" s="41"/>
      <c r="H92" s="141" t="s">
        <v>139</v>
      </c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16" t="s">
        <v>186</v>
      </c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 t="s">
        <v>187</v>
      </c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 t="s">
        <v>188</v>
      </c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</row>
    <row r="93" spans="1:112" s="12" customFormat="1" ht="27" customHeight="1">
      <c r="A93" s="87" t="s">
        <v>189</v>
      </c>
      <c r="B93" s="87"/>
      <c r="C93" s="87"/>
      <c r="D93" s="87"/>
      <c r="E93" s="87"/>
      <c r="F93" s="87"/>
      <c r="G93" s="33"/>
      <c r="H93" s="88" t="s">
        <v>190</v>
      </c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142" t="s">
        <v>293</v>
      </c>
      <c r="AU93" s="142"/>
      <c r="AV93" s="142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142"/>
      <c r="BH93" s="142"/>
      <c r="BI93" s="142"/>
      <c r="BJ93" s="142"/>
      <c r="BK93" s="142"/>
      <c r="BL93" s="142"/>
      <c r="BM93" s="142"/>
      <c r="BN93" s="142"/>
      <c r="BO93" s="142"/>
      <c r="BP93" s="142" t="s">
        <v>191</v>
      </c>
      <c r="BQ93" s="142"/>
      <c r="BR93" s="142"/>
      <c r="BS93" s="142"/>
      <c r="BT93" s="142"/>
      <c r="BU93" s="142"/>
      <c r="BV93" s="142"/>
      <c r="BW93" s="142"/>
      <c r="BX93" s="142"/>
      <c r="BY93" s="142"/>
      <c r="BZ93" s="142"/>
      <c r="CA93" s="142"/>
      <c r="CB93" s="142"/>
      <c r="CC93" s="142"/>
      <c r="CD93" s="142"/>
      <c r="CE93" s="142"/>
      <c r="CF93" s="142"/>
      <c r="CG93" s="142"/>
      <c r="CH93" s="142"/>
      <c r="CI93" s="142"/>
      <c r="CJ93" s="142"/>
      <c r="CK93" s="142"/>
      <c r="CL93" s="101" t="s">
        <v>294</v>
      </c>
      <c r="CM93" s="101"/>
      <c r="CN93" s="101"/>
      <c r="CO93" s="101"/>
      <c r="CP93" s="101"/>
      <c r="CQ93" s="101"/>
      <c r="CR93" s="101"/>
      <c r="CS93" s="101"/>
      <c r="CT93" s="101"/>
      <c r="CU93" s="101"/>
      <c r="CV93" s="101"/>
      <c r="CW93" s="101"/>
      <c r="CX93" s="101"/>
      <c r="CY93" s="101"/>
      <c r="CZ93" s="101"/>
      <c r="DA93" s="101"/>
      <c r="DB93" s="101"/>
      <c r="DC93" s="101"/>
      <c r="DD93" s="101"/>
      <c r="DE93" s="101"/>
      <c r="DF93" s="101"/>
      <c r="DG93" s="101"/>
      <c r="DH93" s="101"/>
    </row>
    <row r="94" spans="1:112" s="12" customFormat="1" ht="63.75" customHeight="1">
      <c r="A94" s="87" t="s">
        <v>192</v>
      </c>
      <c r="B94" s="87"/>
      <c r="C94" s="87"/>
      <c r="D94" s="87"/>
      <c r="E94" s="87"/>
      <c r="F94" s="87"/>
      <c r="G94" s="33"/>
      <c r="H94" s="88" t="s">
        <v>193</v>
      </c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142">
        <v>0</v>
      </c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142"/>
      <c r="BG94" s="142"/>
      <c r="BH94" s="142"/>
      <c r="BI94" s="142"/>
      <c r="BJ94" s="142"/>
      <c r="BK94" s="142"/>
      <c r="BL94" s="142"/>
      <c r="BM94" s="142"/>
      <c r="BN94" s="142"/>
      <c r="BO94" s="142"/>
      <c r="BP94" s="142">
        <v>0</v>
      </c>
      <c r="BQ94" s="142"/>
      <c r="BR94" s="142"/>
      <c r="BS94" s="142"/>
      <c r="BT94" s="142"/>
      <c r="BU94" s="142"/>
      <c r="BV94" s="142"/>
      <c r="BW94" s="142"/>
      <c r="BX94" s="142"/>
      <c r="BY94" s="142"/>
      <c r="BZ94" s="142"/>
      <c r="CA94" s="142"/>
      <c r="CB94" s="142"/>
      <c r="CC94" s="142"/>
      <c r="CD94" s="142"/>
      <c r="CE94" s="142"/>
      <c r="CF94" s="142"/>
      <c r="CG94" s="142"/>
      <c r="CH94" s="142"/>
      <c r="CI94" s="142"/>
      <c r="CJ94" s="142"/>
      <c r="CK94" s="142"/>
      <c r="CL94" s="101" t="s">
        <v>57</v>
      </c>
      <c r="CM94" s="101"/>
      <c r="CN94" s="101"/>
      <c r="CO94" s="101"/>
      <c r="CP94" s="101"/>
      <c r="CQ94" s="101"/>
      <c r="CR94" s="101"/>
      <c r="CS94" s="101"/>
      <c r="CT94" s="101"/>
      <c r="CU94" s="101"/>
      <c r="CV94" s="101"/>
      <c r="CW94" s="101"/>
      <c r="CX94" s="101"/>
      <c r="CY94" s="101"/>
      <c r="CZ94" s="101"/>
      <c r="DA94" s="101"/>
      <c r="DB94" s="101"/>
      <c r="DC94" s="101"/>
      <c r="DD94" s="101"/>
      <c r="DE94" s="101"/>
      <c r="DF94" s="101"/>
      <c r="DG94" s="101"/>
      <c r="DH94" s="101"/>
    </row>
    <row r="95" spans="1:138" s="12" customFormat="1" ht="15.75" customHeight="1">
      <c r="A95" s="87" t="s">
        <v>194</v>
      </c>
      <c r="B95" s="87"/>
      <c r="C95" s="87"/>
      <c r="D95" s="87"/>
      <c r="E95" s="87"/>
      <c r="F95" s="87"/>
      <c r="G95" s="189"/>
      <c r="H95" s="110" t="s">
        <v>195</v>
      </c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64">
        <f>SUM(AT97:BO103)</f>
        <v>420074</v>
      </c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>
        <f>SUM(BP97:CK103)</f>
        <v>53454</v>
      </c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4"/>
      <c r="CG95" s="164"/>
      <c r="CH95" s="164"/>
      <c r="CI95" s="164"/>
      <c r="CJ95" s="164"/>
      <c r="CK95" s="164"/>
      <c r="CL95" s="159">
        <v>685.86</v>
      </c>
      <c r="CM95" s="159"/>
      <c r="CN95" s="159"/>
      <c r="CO95" s="159"/>
      <c r="CP95" s="159"/>
      <c r="CQ95" s="159"/>
      <c r="CR95" s="159"/>
      <c r="CS95" s="159"/>
      <c r="CT95" s="159"/>
      <c r="CU95" s="159"/>
      <c r="CV95" s="159"/>
      <c r="CW95" s="159"/>
      <c r="CX95" s="159"/>
      <c r="CY95" s="159"/>
      <c r="CZ95" s="159"/>
      <c r="DA95" s="159"/>
      <c r="DB95" s="159"/>
      <c r="DC95" s="159"/>
      <c r="DD95" s="159"/>
      <c r="DE95" s="159"/>
      <c r="DF95" s="159"/>
      <c r="DG95" s="159"/>
      <c r="DH95" s="159"/>
      <c r="DV95" s="186">
        <f>(AT95-BP95)/BP95*100</f>
        <v>685.8607400755791</v>
      </c>
      <c r="DW95" s="186"/>
      <c r="DX95" s="186"/>
      <c r="DY95" s="186"/>
      <c r="DZ95" s="186"/>
      <c r="EA95" s="186"/>
      <c r="EB95" s="186"/>
      <c r="EC95" s="186"/>
      <c r="ED95" s="186"/>
      <c r="EE95" s="186"/>
      <c r="EF95" s="186"/>
      <c r="EG95" s="186"/>
      <c r="EH95" s="186"/>
    </row>
    <row r="96" spans="1:138" s="12" customFormat="1" ht="36.75" customHeight="1">
      <c r="A96" s="87"/>
      <c r="B96" s="87"/>
      <c r="C96" s="87"/>
      <c r="D96" s="87"/>
      <c r="E96" s="87"/>
      <c r="F96" s="87"/>
      <c r="G96" s="189"/>
      <c r="H96" s="187" t="s">
        <v>196</v>
      </c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7"/>
      <c r="AS96" s="187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4"/>
      <c r="BM96" s="154"/>
      <c r="BN96" s="154"/>
      <c r="BO96" s="154"/>
      <c r="BP96" s="154"/>
      <c r="BQ96" s="154"/>
      <c r="BR96" s="154"/>
      <c r="BS96" s="154"/>
      <c r="BT96" s="154"/>
      <c r="BU96" s="154"/>
      <c r="BV96" s="154"/>
      <c r="BW96" s="154"/>
      <c r="BX96" s="154"/>
      <c r="BY96" s="154"/>
      <c r="BZ96" s="154"/>
      <c r="CA96" s="154"/>
      <c r="CB96" s="154"/>
      <c r="CC96" s="154"/>
      <c r="CD96" s="154"/>
      <c r="CE96" s="154"/>
      <c r="CF96" s="154"/>
      <c r="CG96" s="154"/>
      <c r="CH96" s="154"/>
      <c r="CI96" s="154"/>
      <c r="CJ96" s="154"/>
      <c r="CK96" s="154"/>
      <c r="CL96" s="188"/>
      <c r="CM96" s="188"/>
      <c r="CN96" s="188"/>
      <c r="CO96" s="188"/>
      <c r="CP96" s="188"/>
      <c r="CQ96" s="188"/>
      <c r="CR96" s="188"/>
      <c r="CS96" s="188"/>
      <c r="CT96" s="188"/>
      <c r="CU96" s="188"/>
      <c r="CV96" s="188"/>
      <c r="CW96" s="188"/>
      <c r="CX96" s="188"/>
      <c r="CY96" s="188"/>
      <c r="CZ96" s="188"/>
      <c r="DA96" s="188"/>
      <c r="DB96" s="188"/>
      <c r="DC96" s="188"/>
      <c r="DD96" s="188"/>
      <c r="DE96" s="188"/>
      <c r="DF96" s="188"/>
      <c r="DG96" s="188"/>
      <c r="DH96" s="188"/>
      <c r="DV96" s="186"/>
      <c r="DW96" s="186"/>
      <c r="DX96" s="186"/>
      <c r="DY96" s="186"/>
      <c r="DZ96" s="186"/>
      <c r="EA96" s="186"/>
      <c r="EB96" s="186"/>
      <c r="EC96" s="186"/>
      <c r="ED96" s="186"/>
      <c r="EE96" s="186"/>
      <c r="EF96" s="186"/>
      <c r="EG96" s="186"/>
      <c r="EH96" s="186"/>
    </row>
    <row r="97" spans="1:138" s="12" customFormat="1" ht="15.75" customHeight="1">
      <c r="A97" s="87"/>
      <c r="B97" s="87"/>
      <c r="C97" s="87"/>
      <c r="D97" s="87"/>
      <c r="E97" s="87"/>
      <c r="F97" s="87"/>
      <c r="G97" s="52"/>
      <c r="H97" s="175" t="s">
        <v>197</v>
      </c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54">
        <v>352111</v>
      </c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>
        <v>33364</v>
      </c>
      <c r="BQ97" s="154"/>
      <c r="BR97" s="154"/>
      <c r="BS97" s="154"/>
      <c r="BT97" s="154"/>
      <c r="BU97" s="154"/>
      <c r="BV97" s="154"/>
      <c r="BW97" s="154"/>
      <c r="BX97" s="154"/>
      <c r="BY97" s="154"/>
      <c r="BZ97" s="154"/>
      <c r="CA97" s="154"/>
      <c r="CB97" s="154"/>
      <c r="CC97" s="154"/>
      <c r="CD97" s="154"/>
      <c r="CE97" s="154"/>
      <c r="CF97" s="154"/>
      <c r="CG97" s="154"/>
      <c r="CH97" s="154"/>
      <c r="CI97" s="154"/>
      <c r="CJ97" s="154"/>
      <c r="CK97" s="154"/>
      <c r="CL97" s="124">
        <v>955.36</v>
      </c>
      <c r="CM97" s="124"/>
      <c r="CN97" s="124"/>
      <c r="CO97" s="124"/>
      <c r="CP97" s="124"/>
      <c r="CQ97" s="124"/>
      <c r="CR97" s="124"/>
      <c r="CS97" s="124"/>
      <c r="CT97" s="124"/>
      <c r="CU97" s="124"/>
      <c r="CV97" s="124"/>
      <c r="CW97" s="124"/>
      <c r="CX97" s="124"/>
      <c r="CY97" s="124"/>
      <c r="CZ97" s="124"/>
      <c r="DA97" s="124"/>
      <c r="DB97" s="124"/>
      <c r="DC97" s="124"/>
      <c r="DD97" s="124"/>
      <c r="DE97" s="124"/>
      <c r="DF97" s="124"/>
      <c r="DG97" s="124"/>
      <c r="DH97" s="124"/>
      <c r="DV97" s="186">
        <f aca="true" t="shared" si="0" ref="DV97:DV120">(AT97-BP97)/BP97*100</f>
        <v>955.3620668984533</v>
      </c>
      <c r="DW97" s="186"/>
      <c r="DX97" s="186"/>
      <c r="DY97" s="186"/>
      <c r="DZ97" s="186"/>
      <c r="EA97" s="186"/>
      <c r="EB97" s="186"/>
      <c r="EC97" s="186"/>
      <c r="ED97" s="186"/>
      <c r="EE97" s="186"/>
      <c r="EF97" s="186"/>
      <c r="EG97" s="186"/>
      <c r="EH97" s="186"/>
    </row>
    <row r="98" spans="1:138" s="12" customFormat="1" ht="29.25" customHeight="1">
      <c r="A98" s="87"/>
      <c r="B98" s="87"/>
      <c r="C98" s="87"/>
      <c r="D98" s="87"/>
      <c r="E98" s="87"/>
      <c r="F98" s="87"/>
      <c r="G98" s="52"/>
      <c r="H98" s="190" t="s">
        <v>296</v>
      </c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75"/>
      <c r="AT98" s="241">
        <v>1444</v>
      </c>
      <c r="AU98" s="247"/>
      <c r="AV98" s="247"/>
      <c r="AW98" s="247"/>
      <c r="AX98" s="247"/>
      <c r="AY98" s="247"/>
      <c r="AZ98" s="247"/>
      <c r="BA98" s="247"/>
      <c r="BB98" s="247"/>
      <c r="BC98" s="247"/>
      <c r="BD98" s="247"/>
      <c r="BE98" s="247"/>
      <c r="BF98" s="247"/>
      <c r="BG98" s="247"/>
      <c r="BH98" s="247"/>
      <c r="BI98" s="247"/>
      <c r="BJ98" s="247"/>
      <c r="BK98" s="247"/>
      <c r="BL98" s="247"/>
      <c r="BM98" s="247"/>
      <c r="BN98" s="247"/>
      <c r="BO98" s="248"/>
      <c r="BP98" s="241">
        <v>0</v>
      </c>
      <c r="BQ98" s="242"/>
      <c r="BR98" s="242"/>
      <c r="BS98" s="242"/>
      <c r="BT98" s="242"/>
      <c r="BU98" s="242"/>
      <c r="BV98" s="242"/>
      <c r="BW98" s="242"/>
      <c r="BX98" s="242"/>
      <c r="BY98" s="242"/>
      <c r="BZ98" s="242"/>
      <c r="CA98" s="242"/>
      <c r="CB98" s="242"/>
      <c r="CC98" s="242"/>
      <c r="CD98" s="242"/>
      <c r="CE98" s="242"/>
      <c r="CF98" s="242"/>
      <c r="CG98" s="242"/>
      <c r="CH98" s="242"/>
      <c r="CI98" s="242"/>
      <c r="CJ98" s="242"/>
      <c r="CK98" s="155"/>
      <c r="CL98" s="191">
        <v>100</v>
      </c>
      <c r="CM98" s="192"/>
      <c r="CN98" s="192"/>
      <c r="CO98" s="192"/>
      <c r="CP98" s="192"/>
      <c r="CQ98" s="192"/>
      <c r="CR98" s="192"/>
      <c r="CS98" s="192"/>
      <c r="CT98" s="192"/>
      <c r="CU98" s="192"/>
      <c r="CV98" s="192"/>
      <c r="CW98" s="192"/>
      <c r="CX98" s="192"/>
      <c r="CY98" s="192"/>
      <c r="CZ98" s="192"/>
      <c r="DA98" s="192"/>
      <c r="DB98" s="192"/>
      <c r="DC98" s="192"/>
      <c r="DD98" s="192"/>
      <c r="DE98" s="192"/>
      <c r="DF98" s="192"/>
      <c r="DG98" s="192"/>
      <c r="DH98" s="193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</row>
    <row r="99" spans="1:138" s="12" customFormat="1" ht="24" customHeight="1">
      <c r="A99" s="87"/>
      <c r="B99" s="87"/>
      <c r="C99" s="87"/>
      <c r="D99" s="87"/>
      <c r="E99" s="87"/>
      <c r="F99" s="87"/>
      <c r="G99" s="52"/>
      <c r="H99" s="175" t="s">
        <v>295</v>
      </c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  <c r="AS99" s="175"/>
      <c r="AT99" s="154">
        <v>286</v>
      </c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  <c r="BI99" s="154"/>
      <c r="BJ99" s="154"/>
      <c r="BK99" s="154"/>
      <c r="BL99" s="154"/>
      <c r="BM99" s="154"/>
      <c r="BN99" s="154"/>
      <c r="BO99" s="154"/>
      <c r="BP99" s="154">
        <v>829</v>
      </c>
      <c r="BQ99" s="154"/>
      <c r="BR99" s="154"/>
      <c r="BS99" s="154"/>
      <c r="BT99" s="154"/>
      <c r="BU99" s="154"/>
      <c r="BV99" s="154"/>
      <c r="BW99" s="154"/>
      <c r="BX99" s="154"/>
      <c r="BY99" s="154"/>
      <c r="BZ99" s="154"/>
      <c r="CA99" s="154"/>
      <c r="CB99" s="154"/>
      <c r="CC99" s="154"/>
      <c r="CD99" s="154"/>
      <c r="CE99" s="154"/>
      <c r="CF99" s="154"/>
      <c r="CG99" s="154"/>
      <c r="CH99" s="154"/>
      <c r="CI99" s="154"/>
      <c r="CJ99" s="154"/>
      <c r="CK99" s="154"/>
      <c r="CL99" s="124">
        <v>-65.5</v>
      </c>
      <c r="CM99" s="124"/>
      <c r="CN99" s="124"/>
      <c r="CO99" s="124"/>
      <c r="CP99" s="124"/>
      <c r="CQ99" s="124"/>
      <c r="CR99" s="124"/>
      <c r="CS99" s="124"/>
      <c r="CT99" s="124"/>
      <c r="CU99" s="124"/>
      <c r="CV99" s="124"/>
      <c r="CW99" s="124"/>
      <c r="CX99" s="124"/>
      <c r="CY99" s="124"/>
      <c r="CZ99" s="124"/>
      <c r="DA99" s="124"/>
      <c r="DB99" s="124"/>
      <c r="DC99" s="124"/>
      <c r="DD99" s="124"/>
      <c r="DE99" s="124"/>
      <c r="DF99" s="124"/>
      <c r="DG99" s="124"/>
      <c r="DH99" s="124"/>
      <c r="DV99" s="186">
        <f t="shared" si="0"/>
        <v>-65.50060313630881</v>
      </c>
      <c r="DW99" s="186"/>
      <c r="DX99" s="186"/>
      <c r="DY99" s="186"/>
      <c r="DZ99" s="186"/>
      <c r="EA99" s="186"/>
      <c r="EB99" s="186"/>
      <c r="EC99" s="186"/>
      <c r="ED99" s="186"/>
      <c r="EE99" s="186"/>
      <c r="EF99" s="186"/>
      <c r="EG99" s="186"/>
      <c r="EH99" s="186"/>
    </row>
    <row r="100" spans="1:138" s="12" customFormat="1" ht="24.75" customHeight="1">
      <c r="A100" s="87"/>
      <c r="B100" s="87"/>
      <c r="C100" s="87"/>
      <c r="D100" s="87"/>
      <c r="E100" s="87"/>
      <c r="F100" s="87"/>
      <c r="G100" s="52"/>
      <c r="H100" s="175" t="s">
        <v>198</v>
      </c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54">
        <v>7037</v>
      </c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  <c r="BI100" s="154"/>
      <c r="BJ100" s="154"/>
      <c r="BK100" s="154"/>
      <c r="BL100" s="154"/>
      <c r="BM100" s="154"/>
      <c r="BN100" s="154"/>
      <c r="BO100" s="154"/>
      <c r="BP100" s="154">
        <v>5796</v>
      </c>
      <c r="BQ100" s="154"/>
      <c r="BR100" s="154"/>
      <c r="BS100" s="154"/>
      <c r="BT100" s="154"/>
      <c r="BU100" s="154"/>
      <c r="BV100" s="154"/>
      <c r="BW100" s="154"/>
      <c r="BX100" s="154"/>
      <c r="BY100" s="154"/>
      <c r="BZ100" s="154"/>
      <c r="CA100" s="154"/>
      <c r="CB100" s="154"/>
      <c r="CC100" s="154"/>
      <c r="CD100" s="154"/>
      <c r="CE100" s="154"/>
      <c r="CF100" s="154"/>
      <c r="CG100" s="154"/>
      <c r="CH100" s="154"/>
      <c r="CI100" s="154"/>
      <c r="CJ100" s="154"/>
      <c r="CK100" s="154"/>
      <c r="CL100" s="124">
        <v>21.41</v>
      </c>
      <c r="CM100" s="124"/>
      <c r="CN100" s="124"/>
      <c r="CO100" s="124"/>
      <c r="CP100" s="124"/>
      <c r="CQ100" s="124"/>
      <c r="CR100" s="124"/>
      <c r="CS100" s="124"/>
      <c r="CT100" s="124"/>
      <c r="CU100" s="124"/>
      <c r="CV100" s="124"/>
      <c r="CW100" s="124"/>
      <c r="CX100" s="124"/>
      <c r="CY100" s="124"/>
      <c r="CZ100" s="124"/>
      <c r="DA100" s="124"/>
      <c r="DB100" s="124"/>
      <c r="DC100" s="124"/>
      <c r="DD100" s="124"/>
      <c r="DE100" s="124"/>
      <c r="DF100" s="124"/>
      <c r="DG100" s="124"/>
      <c r="DH100" s="124"/>
      <c r="DV100" s="186">
        <f t="shared" si="0"/>
        <v>21.411318150448587</v>
      </c>
      <c r="DW100" s="186"/>
      <c r="DX100" s="186"/>
      <c r="DY100" s="186"/>
      <c r="DZ100" s="186"/>
      <c r="EA100" s="186"/>
      <c r="EB100" s="186"/>
      <c r="EC100" s="186"/>
      <c r="ED100" s="186"/>
      <c r="EE100" s="186"/>
      <c r="EF100" s="186"/>
      <c r="EG100" s="186"/>
      <c r="EH100" s="186"/>
    </row>
    <row r="101" spans="1:138" s="12" customFormat="1" ht="25.5" customHeight="1">
      <c r="A101" s="87"/>
      <c r="B101" s="87"/>
      <c r="C101" s="87"/>
      <c r="D101" s="87"/>
      <c r="E101" s="87"/>
      <c r="F101" s="87"/>
      <c r="G101" s="52"/>
      <c r="H101" s="175" t="s">
        <v>199</v>
      </c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  <c r="AQ101" s="175"/>
      <c r="AR101" s="175"/>
      <c r="AS101" s="175"/>
      <c r="AT101" s="154">
        <v>15463</v>
      </c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  <c r="BI101" s="154"/>
      <c r="BJ101" s="154"/>
      <c r="BK101" s="154"/>
      <c r="BL101" s="154"/>
      <c r="BM101" s="154"/>
      <c r="BN101" s="154"/>
      <c r="BO101" s="154"/>
      <c r="BP101" s="154">
        <v>6397</v>
      </c>
      <c r="BQ101" s="154"/>
      <c r="BR101" s="154"/>
      <c r="BS101" s="154"/>
      <c r="BT101" s="154"/>
      <c r="BU101" s="154"/>
      <c r="BV101" s="154"/>
      <c r="BW101" s="154"/>
      <c r="BX101" s="154"/>
      <c r="BY101" s="154"/>
      <c r="BZ101" s="154"/>
      <c r="CA101" s="154"/>
      <c r="CB101" s="154"/>
      <c r="CC101" s="154"/>
      <c r="CD101" s="154"/>
      <c r="CE101" s="154"/>
      <c r="CF101" s="154"/>
      <c r="CG101" s="154"/>
      <c r="CH101" s="154"/>
      <c r="CI101" s="154"/>
      <c r="CJ101" s="154"/>
      <c r="CK101" s="154"/>
      <c r="CL101" s="124">
        <v>141.72</v>
      </c>
      <c r="CM101" s="124"/>
      <c r="CN101" s="124"/>
      <c r="CO101" s="124"/>
      <c r="CP101" s="124"/>
      <c r="CQ101" s="124"/>
      <c r="CR101" s="124"/>
      <c r="CS101" s="124"/>
      <c r="CT101" s="124"/>
      <c r="CU101" s="124"/>
      <c r="CV101" s="124"/>
      <c r="CW101" s="124"/>
      <c r="CX101" s="124"/>
      <c r="CY101" s="124"/>
      <c r="CZ101" s="124"/>
      <c r="DA101" s="124"/>
      <c r="DB101" s="124"/>
      <c r="DC101" s="124"/>
      <c r="DD101" s="124"/>
      <c r="DE101" s="124"/>
      <c r="DF101" s="124"/>
      <c r="DG101" s="124"/>
      <c r="DH101" s="124"/>
      <c r="DV101" s="186">
        <f t="shared" si="0"/>
        <v>141.72268250742533</v>
      </c>
      <c r="DW101" s="186"/>
      <c r="DX101" s="186"/>
      <c r="DY101" s="186"/>
      <c r="DZ101" s="186"/>
      <c r="EA101" s="186"/>
      <c r="EB101" s="186"/>
      <c r="EC101" s="186"/>
      <c r="ED101" s="186"/>
      <c r="EE101" s="186"/>
      <c r="EF101" s="186"/>
      <c r="EG101" s="186"/>
      <c r="EH101" s="186"/>
    </row>
    <row r="102" spans="1:138" s="12" customFormat="1" ht="25.5" customHeight="1">
      <c r="A102" s="87"/>
      <c r="B102" s="87"/>
      <c r="C102" s="87"/>
      <c r="D102" s="87"/>
      <c r="E102" s="87"/>
      <c r="F102" s="87"/>
      <c r="G102" s="52"/>
      <c r="H102" s="190" t="s">
        <v>297</v>
      </c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190"/>
      <c r="AS102" s="175"/>
      <c r="AT102" s="241">
        <v>40000</v>
      </c>
      <c r="AU102" s="247"/>
      <c r="AV102" s="247"/>
      <c r="AW102" s="247"/>
      <c r="AX102" s="247"/>
      <c r="AY102" s="247"/>
      <c r="AZ102" s="247"/>
      <c r="BA102" s="247"/>
      <c r="BB102" s="247"/>
      <c r="BC102" s="247"/>
      <c r="BD102" s="247"/>
      <c r="BE102" s="247"/>
      <c r="BF102" s="247"/>
      <c r="BG102" s="247"/>
      <c r="BH102" s="247"/>
      <c r="BI102" s="247"/>
      <c r="BJ102" s="247"/>
      <c r="BK102" s="247"/>
      <c r="BL102" s="247"/>
      <c r="BM102" s="247"/>
      <c r="BN102" s="247"/>
      <c r="BO102" s="248"/>
      <c r="BP102" s="241">
        <v>0</v>
      </c>
      <c r="BQ102" s="242"/>
      <c r="BR102" s="242"/>
      <c r="BS102" s="242"/>
      <c r="BT102" s="242"/>
      <c r="BU102" s="242"/>
      <c r="BV102" s="242"/>
      <c r="BW102" s="242"/>
      <c r="BX102" s="242"/>
      <c r="BY102" s="242"/>
      <c r="BZ102" s="242"/>
      <c r="CA102" s="242"/>
      <c r="CB102" s="242"/>
      <c r="CC102" s="242"/>
      <c r="CD102" s="242"/>
      <c r="CE102" s="242"/>
      <c r="CF102" s="242"/>
      <c r="CG102" s="242"/>
      <c r="CH102" s="242"/>
      <c r="CI102" s="242"/>
      <c r="CJ102" s="242"/>
      <c r="CK102" s="155"/>
      <c r="CL102" s="191">
        <v>100</v>
      </c>
      <c r="CM102" s="192"/>
      <c r="CN102" s="192"/>
      <c r="CO102" s="192"/>
      <c r="CP102" s="192"/>
      <c r="CQ102" s="192"/>
      <c r="CR102" s="192"/>
      <c r="CS102" s="192"/>
      <c r="CT102" s="192"/>
      <c r="CU102" s="192"/>
      <c r="CV102" s="192"/>
      <c r="CW102" s="192"/>
      <c r="CX102" s="192"/>
      <c r="CY102" s="192"/>
      <c r="CZ102" s="192"/>
      <c r="DA102" s="192"/>
      <c r="DB102" s="192"/>
      <c r="DC102" s="192"/>
      <c r="DD102" s="192"/>
      <c r="DE102" s="192"/>
      <c r="DF102" s="192"/>
      <c r="DG102" s="192"/>
      <c r="DH102" s="248"/>
      <c r="DV102" s="56"/>
      <c r="DW102" s="56"/>
      <c r="DX102" s="56"/>
      <c r="DY102" s="56"/>
      <c r="DZ102" s="56"/>
      <c r="EA102" s="56"/>
      <c r="EB102" s="56"/>
      <c r="EC102" s="56"/>
      <c r="ED102" s="56"/>
      <c r="EE102" s="56"/>
      <c r="EF102" s="56"/>
      <c r="EG102" s="56"/>
      <c r="EH102" s="56"/>
    </row>
    <row r="103" spans="1:138" s="12" customFormat="1" ht="39.75" customHeight="1">
      <c r="A103" s="87"/>
      <c r="B103" s="87"/>
      <c r="C103" s="87"/>
      <c r="D103" s="87"/>
      <c r="E103" s="87"/>
      <c r="F103" s="87"/>
      <c r="G103" s="52"/>
      <c r="H103" s="175" t="s">
        <v>298</v>
      </c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75"/>
      <c r="AT103" s="154">
        <v>3733</v>
      </c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4"/>
      <c r="BO103" s="154"/>
      <c r="BP103" s="154">
        <v>7068</v>
      </c>
      <c r="BQ103" s="154"/>
      <c r="BR103" s="154"/>
      <c r="BS103" s="154"/>
      <c r="BT103" s="154"/>
      <c r="BU103" s="154"/>
      <c r="BV103" s="154"/>
      <c r="BW103" s="154"/>
      <c r="BX103" s="154"/>
      <c r="BY103" s="154"/>
      <c r="BZ103" s="154"/>
      <c r="CA103" s="154"/>
      <c r="CB103" s="154"/>
      <c r="CC103" s="154"/>
      <c r="CD103" s="154"/>
      <c r="CE103" s="154"/>
      <c r="CF103" s="154"/>
      <c r="CG103" s="154"/>
      <c r="CH103" s="154"/>
      <c r="CI103" s="154"/>
      <c r="CJ103" s="154"/>
      <c r="CK103" s="154"/>
      <c r="CL103" s="124">
        <v>-47.18</v>
      </c>
      <c r="CM103" s="124"/>
      <c r="CN103" s="124"/>
      <c r="CO103" s="124"/>
      <c r="CP103" s="124"/>
      <c r="CQ103" s="124"/>
      <c r="CR103" s="124"/>
      <c r="CS103" s="124"/>
      <c r="CT103" s="124"/>
      <c r="CU103" s="124"/>
      <c r="CV103" s="124"/>
      <c r="CW103" s="124"/>
      <c r="CX103" s="124"/>
      <c r="CY103" s="124"/>
      <c r="CZ103" s="124"/>
      <c r="DA103" s="124"/>
      <c r="DB103" s="124"/>
      <c r="DC103" s="124"/>
      <c r="DD103" s="124"/>
      <c r="DE103" s="124"/>
      <c r="DF103" s="124"/>
      <c r="DG103" s="124"/>
      <c r="DH103" s="124"/>
      <c r="DV103" s="186">
        <f>(AT103-BP103)/BP103*100</f>
        <v>-47.184493491794</v>
      </c>
      <c r="DW103" s="186"/>
      <c r="DX103" s="186"/>
      <c r="DY103" s="186"/>
      <c r="DZ103" s="186"/>
      <c r="EA103" s="186"/>
      <c r="EB103" s="186"/>
      <c r="EC103" s="186"/>
      <c r="ED103" s="186"/>
      <c r="EE103" s="186"/>
      <c r="EF103" s="186"/>
      <c r="EG103" s="186"/>
      <c r="EH103" s="186"/>
    </row>
    <row r="104" spans="1:138" s="12" customFormat="1" ht="27" customHeight="1">
      <c r="A104" s="87" t="s">
        <v>200</v>
      </c>
      <c r="B104" s="87"/>
      <c r="C104" s="87"/>
      <c r="D104" s="87"/>
      <c r="E104" s="87"/>
      <c r="F104" s="87"/>
      <c r="G104" s="33"/>
      <c r="H104" s="194" t="s">
        <v>201</v>
      </c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194"/>
      <c r="AK104" s="194"/>
      <c r="AL104" s="194"/>
      <c r="AM104" s="194"/>
      <c r="AN104" s="194"/>
      <c r="AO104" s="194"/>
      <c r="AP104" s="194"/>
      <c r="AQ104" s="194"/>
      <c r="AR104" s="194"/>
      <c r="AS104" s="194"/>
      <c r="AT104" s="142">
        <v>0</v>
      </c>
      <c r="AU104" s="142"/>
      <c r="AV104" s="142"/>
      <c r="AW104" s="142"/>
      <c r="AX104" s="142"/>
      <c r="AY104" s="142"/>
      <c r="AZ104" s="142"/>
      <c r="BA104" s="142"/>
      <c r="BB104" s="142"/>
      <c r="BC104" s="142"/>
      <c r="BD104" s="142"/>
      <c r="BE104" s="142"/>
      <c r="BF104" s="142"/>
      <c r="BG104" s="142"/>
      <c r="BH104" s="142"/>
      <c r="BI104" s="142"/>
      <c r="BJ104" s="142"/>
      <c r="BK104" s="142"/>
      <c r="BL104" s="142"/>
      <c r="BM104" s="142"/>
      <c r="BN104" s="142"/>
      <c r="BO104" s="142"/>
      <c r="BP104" s="142">
        <v>0</v>
      </c>
      <c r="BQ104" s="142"/>
      <c r="BR104" s="142"/>
      <c r="BS104" s="142"/>
      <c r="BT104" s="142"/>
      <c r="BU104" s="142"/>
      <c r="BV104" s="142"/>
      <c r="BW104" s="142"/>
      <c r="BX104" s="142"/>
      <c r="BY104" s="142"/>
      <c r="BZ104" s="142"/>
      <c r="CA104" s="142"/>
      <c r="CB104" s="142"/>
      <c r="CC104" s="142"/>
      <c r="CD104" s="142"/>
      <c r="CE104" s="142"/>
      <c r="CF104" s="142"/>
      <c r="CG104" s="142"/>
      <c r="CH104" s="142"/>
      <c r="CI104" s="142"/>
      <c r="CJ104" s="142"/>
      <c r="CK104" s="142"/>
      <c r="CL104" s="101" t="s">
        <v>57</v>
      </c>
      <c r="CM104" s="101"/>
      <c r="CN104" s="101"/>
      <c r="CO104" s="101"/>
      <c r="CP104" s="101"/>
      <c r="CQ104" s="101"/>
      <c r="CR104" s="101"/>
      <c r="CS104" s="101"/>
      <c r="CT104" s="101"/>
      <c r="CU104" s="101"/>
      <c r="CV104" s="101"/>
      <c r="CW104" s="101"/>
      <c r="CX104" s="101"/>
      <c r="CY104" s="101"/>
      <c r="CZ104" s="101"/>
      <c r="DA104" s="101"/>
      <c r="DB104" s="101"/>
      <c r="DC104" s="101"/>
      <c r="DD104" s="101"/>
      <c r="DE104" s="101"/>
      <c r="DF104" s="101"/>
      <c r="DG104" s="101"/>
      <c r="DH104" s="101"/>
      <c r="DV104" s="186"/>
      <c r="DW104" s="186"/>
      <c r="DX104" s="186"/>
      <c r="DY104" s="186"/>
      <c r="DZ104" s="186"/>
      <c r="EA104" s="186"/>
      <c r="EB104" s="186"/>
      <c r="EC104" s="186"/>
      <c r="ED104" s="186"/>
      <c r="EE104" s="186"/>
      <c r="EF104" s="186"/>
      <c r="EG104" s="186"/>
      <c r="EH104" s="186"/>
    </row>
    <row r="105" spans="1:138" s="12" customFormat="1" ht="25.5" customHeight="1">
      <c r="A105" s="87" t="s">
        <v>202</v>
      </c>
      <c r="B105" s="87"/>
      <c r="C105" s="87"/>
      <c r="D105" s="87"/>
      <c r="E105" s="87"/>
      <c r="F105" s="87"/>
      <c r="G105" s="33"/>
      <c r="H105" s="88" t="s">
        <v>203</v>
      </c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101" t="s">
        <v>57</v>
      </c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1"/>
      <c r="BN105" s="101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1"/>
      <c r="BZ105" s="101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1"/>
      <c r="CM105" s="101"/>
      <c r="CN105" s="101"/>
      <c r="CO105" s="101"/>
      <c r="CP105" s="101"/>
      <c r="CQ105" s="101"/>
      <c r="CR105" s="101"/>
      <c r="CS105" s="101"/>
      <c r="CT105" s="101"/>
      <c r="CU105" s="101"/>
      <c r="CV105" s="101"/>
      <c r="CW105" s="101"/>
      <c r="CX105" s="101"/>
      <c r="CY105" s="101"/>
      <c r="CZ105" s="101"/>
      <c r="DA105" s="101"/>
      <c r="DB105" s="101"/>
      <c r="DC105" s="101"/>
      <c r="DD105" s="101"/>
      <c r="DE105" s="101"/>
      <c r="DF105" s="101"/>
      <c r="DG105" s="101"/>
      <c r="DH105" s="101"/>
      <c r="DV105" s="186"/>
      <c r="DW105" s="186"/>
      <c r="DX105" s="186"/>
      <c r="DY105" s="186"/>
      <c r="DZ105" s="186"/>
      <c r="EA105" s="186"/>
      <c r="EB105" s="186"/>
      <c r="EC105" s="186"/>
      <c r="ED105" s="186"/>
      <c r="EE105" s="186"/>
      <c r="EF105" s="186"/>
      <c r="EG105" s="186"/>
      <c r="EH105" s="186"/>
    </row>
    <row r="106" spans="1:138" s="12" customFormat="1" ht="15.75" customHeight="1">
      <c r="A106" s="87" t="s">
        <v>204</v>
      </c>
      <c r="B106" s="87"/>
      <c r="C106" s="87"/>
      <c r="D106" s="87"/>
      <c r="E106" s="87"/>
      <c r="F106" s="87"/>
      <c r="G106" s="45"/>
      <c r="H106" s="195" t="s">
        <v>205</v>
      </c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195"/>
      <c r="AG106" s="195"/>
      <c r="AH106" s="195"/>
      <c r="AI106" s="195"/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64">
        <f>SUM(AT108:BO112)</f>
        <v>31964</v>
      </c>
      <c r="AU106" s="164"/>
      <c r="AV106" s="164"/>
      <c r="AW106" s="164"/>
      <c r="AX106" s="164"/>
      <c r="AY106" s="164"/>
      <c r="AZ106" s="164"/>
      <c r="BA106" s="164"/>
      <c r="BB106" s="164"/>
      <c r="BC106" s="164"/>
      <c r="BD106" s="164"/>
      <c r="BE106" s="164"/>
      <c r="BF106" s="164"/>
      <c r="BG106" s="164"/>
      <c r="BH106" s="164"/>
      <c r="BI106" s="164"/>
      <c r="BJ106" s="164"/>
      <c r="BK106" s="164"/>
      <c r="BL106" s="164"/>
      <c r="BM106" s="164"/>
      <c r="BN106" s="164"/>
      <c r="BO106" s="164"/>
      <c r="BP106" s="164">
        <f>SUM(BP108:CK112)</f>
        <v>30671</v>
      </c>
      <c r="BQ106" s="164"/>
      <c r="BR106" s="164"/>
      <c r="BS106" s="164"/>
      <c r="BT106" s="164"/>
      <c r="BU106" s="164"/>
      <c r="BV106" s="164"/>
      <c r="BW106" s="164"/>
      <c r="BX106" s="164"/>
      <c r="BY106" s="164"/>
      <c r="BZ106" s="164"/>
      <c r="CA106" s="164"/>
      <c r="CB106" s="164"/>
      <c r="CC106" s="164"/>
      <c r="CD106" s="164"/>
      <c r="CE106" s="164"/>
      <c r="CF106" s="164"/>
      <c r="CG106" s="164"/>
      <c r="CH106" s="164"/>
      <c r="CI106" s="164"/>
      <c r="CJ106" s="164"/>
      <c r="CK106" s="164"/>
      <c r="CL106" s="159">
        <v>4.22</v>
      </c>
      <c r="CM106" s="159"/>
      <c r="CN106" s="159"/>
      <c r="CO106" s="159"/>
      <c r="CP106" s="159"/>
      <c r="CQ106" s="159"/>
      <c r="CR106" s="159"/>
      <c r="CS106" s="159"/>
      <c r="CT106" s="159"/>
      <c r="CU106" s="159"/>
      <c r="CV106" s="159"/>
      <c r="CW106" s="159"/>
      <c r="CX106" s="159"/>
      <c r="CY106" s="159"/>
      <c r="CZ106" s="159"/>
      <c r="DA106" s="159"/>
      <c r="DB106" s="159"/>
      <c r="DC106" s="159"/>
      <c r="DD106" s="159"/>
      <c r="DE106" s="159"/>
      <c r="DF106" s="159"/>
      <c r="DG106" s="159"/>
      <c r="DH106" s="159"/>
      <c r="DV106" s="186">
        <f t="shared" si="0"/>
        <v>4.215708649864693</v>
      </c>
      <c r="DW106" s="186"/>
      <c r="DX106" s="186"/>
      <c r="DY106" s="186"/>
      <c r="DZ106" s="186"/>
      <c r="EA106" s="186"/>
      <c r="EB106" s="186"/>
      <c r="EC106" s="186"/>
      <c r="ED106" s="186"/>
      <c r="EE106" s="186"/>
      <c r="EF106" s="186"/>
      <c r="EG106" s="186"/>
      <c r="EH106" s="186"/>
    </row>
    <row r="107" spans="1:138" s="12" customFormat="1" ht="39" customHeight="1">
      <c r="A107" s="87"/>
      <c r="B107" s="87"/>
      <c r="C107" s="87"/>
      <c r="D107" s="87"/>
      <c r="E107" s="87"/>
      <c r="F107" s="87"/>
      <c r="G107" s="52"/>
      <c r="H107" s="187" t="s">
        <v>206</v>
      </c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  <c r="AF107" s="187"/>
      <c r="AG107" s="187"/>
      <c r="AH107" s="187"/>
      <c r="AI107" s="187"/>
      <c r="AJ107" s="187"/>
      <c r="AK107" s="187"/>
      <c r="AL107" s="187"/>
      <c r="AM107" s="187"/>
      <c r="AN107" s="187"/>
      <c r="AO107" s="187"/>
      <c r="AP107" s="187"/>
      <c r="AQ107" s="187"/>
      <c r="AR107" s="187"/>
      <c r="AS107" s="187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54"/>
      <c r="BT107" s="154"/>
      <c r="BU107" s="154"/>
      <c r="BV107" s="154"/>
      <c r="BW107" s="154"/>
      <c r="BX107" s="154"/>
      <c r="BY107" s="154"/>
      <c r="BZ107" s="154"/>
      <c r="CA107" s="154"/>
      <c r="CB107" s="154"/>
      <c r="CC107" s="154"/>
      <c r="CD107" s="154"/>
      <c r="CE107" s="154"/>
      <c r="CF107" s="154"/>
      <c r="CG107" s="154"/>
      <c r="CH107" s="154"/>
      <c r="CI107" s="154"/>
      <c r="CJ107" s="154"/>
      <c r="CK107" s="154"/>
      <c r="CL107" s="188"/>
      <c r="CM107" s="188"/>
      <c r="CN107" s="188"/>
      <c r="CO107" s="188"/>
      <c r="CP107" s="188"/>
      <c r="CQ107" s="188"/>
      <c r="CR107" s="188"/>
      <c r="CS107" s="188"/>
      <c r="CT107" s="188"/>
      <c r="CU107" s="188"/>
      <c r="CV107" s="188"/>
      <c r="CW107" s="188"/>
      <c r="CX107" s="188"/>
      <c r="CY107" s="188"/>
      <c r="CZ107" s="188"/>
      <c r="DA107" s="188"/>
      <c r="DB107" s="188"/>
      <c r="DC107" s="188"/>
      <c r="DD107" s="188"/>
      <c r="DE107" s="188"/>
      <c r="DF107" s="188"/>
      <c r="DG107" s="188"/>
      <c r="DH107" s="188"/>
      <c r="DV107" s="186"/>
      <c r="DW107" s="186"/>
      <c r="DX107" s="186"/>
      <c r="DY107" s="186"/>
      <c r="DZ107" s="186"/>
      <c r="EA107" s="186"/>
      <c r="EB107" s="186"/>
      <c r="EC107" s="186"/>
      <c r="ED107" s="186"/>
      <c r="EE107" s="186"/>
      <c r="EF107" s="186"/>
      <c r="EG107" s="186"/>
      <c r="EH107" s="186"/>
    </row>
    <row r="108" spans="1:138" s="12" customFormat="1" ht="24.75" customHeight="1">
      <c r="A108" s="87"/>
      <c r="B108" s="87"/>
      <c r="C108" s="87"/>
      <c r="D108" s="87"/>
      <c r="E108" s="87"/>
      <c r="F108" s="87"/>
      <c r="G108" s="52"/>
      <c r="H108" s="175" t="s">
        <v>207</v>
      </c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5"/>
      <c r="AT108" s="154">
        <v>-2073</v>
      </c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54"/>
      <c r="BP108" s="154">
        <v>-1465</v>
      </c>
      <c r="BQ108" s="154"/>
      <c r="BR108" s="154"/>
      <c r="BS108" s="154"/>
      <c r="BT108" s="154"/>
      <c r="BU108" s="154"/>
      <c r="BV108" s="154"/>
      <c r="BW108" s="154"/>
      <c r="BX108" s="154"/>
      <c r="BY108" s="154"/>
      <c r="BZ108" s="154"/>
      <c r="CA108" s="154"/>
      <c r="CB108" s="154"/>
      <c r="CC108" s="154"/>
      <c r="CD108" s="154"/>
      <c r="CE108" s="154"/>
      <c r="CF108" s="154"/>
      <c r="CG108" s="154"/>
      <c r="CH108" s="154"/>
      <c r="CI108" s="154"/>
      <c r="CJ108" s="154"/>
      <c r="CK108" s="154"/>
      <c r="CL108" s="124">
        <v>-41.5</v>
      </c>
      <c r="CM108" s="124"/>
      <c r="CN108" s="124"/>
      <c r="CO108" s="124"/>
      <c r="CP108" s="124"/>
      <c r="CQ108" s="124"/>
      <c r="CR108" s="124"/>
      <c r="CS108" s="124"/>
      <c r="CT108" s="124"/>
      <c r="CU108" s="124"/>
      <c r="CV108" s="124"/>
      <c r="CW108" s="124"/>
      <c r="CX108" s="124"/>
      <c r="CY108" s="124"/>
      <c r="CZ108" s="124"/>
      <c r="DA108" s="124"/>
      <c r="DB108" s="124"/>
      <c r="DC108" s="124"/>
      <c r="DD108" s="124"/>
      <c r="DE108" s="124"/>
      <c r="DF108" s="124"/>
      <c r="DG108" s="124"/>
      <c r="DH108" s="124"/>
      <c r="DV108" s="186">
        <f t="shared" si="0"/>
        <v>41.50170648464164</v>
      </c>
      <c r="DW108" s="186"/>
      <c r="DX108" s="186"/>
      <c r="DY108" s="186"/>
      <c r="DZ108" s="186"/>
      <c r="EA108" s="186"/>
      <c r="EB108" s="186"/>
      <c r="EC108" s="186"/>
      <c r="ED108" s="186"/>
      <c r="EE108" s="186"/>
      <c r="EF108" s="186"/>
      <c r="EG108" s="186"/>
      <c r="EH108" s="186"/>
    </row>
    <row r="109" spans="1:138" s="12" customFormat="1" ht="15.75" customHeight="1">
      <c r="A109" s="87"/>
      <c r="B109" s="87"/>
      <c r="C109" s="87"/>
      <c r="D109" s="87"/>
      <c r="E109" s="87"/>
      <c r="F109" s="87"/>
      <c r="G109" s="52"/>
      <c r="H109" s="175" t="s">
        <v>208</v>
      </c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54">
        <v>0</v>
      </c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  <c r="BI109" s="154"/>
      <c r="BJ109" s="154"/>
      <c r="BK109" s="154"/>
      <c r="BL109" s="154"/>
      <c r="BM109" s="154"/>
      <c r="BN109" s="154"/>
      <c r="BO109" s="154"/>
      <c r="BP109" s="154">
        <v>463</v>
      </c>
      <c r="BQ109" s="154"/>
      <c r="BR109" s="154"/>
      <c r="BS109" s="154"/>
      <c r="BT109" s="154"/>
      <c r="BU109" s="154"/>
      <c r="BV109" s="154"/>
      <c r="BW109" s="154"/>
      <c r="BX109" s="154"/>
      <c r="BY109" s="154"/>
      <c r="BZ109" s="154"/>
      <c r="CA109" s="154"/>
      <c r="CB109" s="154"/>
      <c r="CC109" s="154"/>
      <c r="CD109" s="154"/>
      <c r="CE109" s="154"/>
      <c r="CF109" s="154"/>
      <c r="CG109" s="154"/>
      <c r="CH109" s="154"/>
      <c r="CI109" s="154"/>
      <c r="CJ109" s="154"/>
      <c r="CK109" s="154"/>
      <c r="CL109" s="124">
        <v>-100</v>
      </c>
      <c r="CM109" s="124"/>
      <c r="CN109" s="124"/>
      <c r="CO109" s="124"/>
      <c r="CP109" s="124"/>
      <c r="CQ109" s="124"/>
      <c r="CR109" s="124"/>
      <c r="CS109" s="124"/>
      <c r="CT109" s="124"/>
      <c r="CU109" s="124"/>
      <c r="CV109" s="124"/>
      <c r="CW109" s="124"/>
      <c r="CX109" s="124"/>
      <c r="CY109" s="124"/>
      <c r="CZ109" s="124"/>
      <c r="DA109" s="124"/>
      <c r="DB109" s="124"/>
      <c r="DC109" s="124"/>
      <c r="DD109" s="124"/>
      <c r="DE109" s="124"/>
      <c r="DF109" s="124"/>
      <c r="DG109" s="124"/>
      <c r="DH109" s="124"/>
      <c r="DV109" s="186">
        <f t="shared" si="0"/>
        <v>-100</v>
      </c>
      <c r="DW109" s="186"/>
      <c r="DX109" s="186"/>
      <c r="DY109" s="186"/>
      <c r="DZ109" s="186"/>
      <c r="EA109" s="186"/>
      <c r="EB109" s="186"/>
      <c r="EC109" s="186"/>
      <c r="ED109" s="186"/>
      <c r="EE109" s="186"/>
      <c r="EF109" s="186"/>
      <c r="EG109" s="186"/>
      <c r="EH109" s="186"/>
    </row>
    <row r="110" spans="1:138" s="12" customFormat="1" ht="15.75" customHeight="1">
      <c r="A110" s="87"/>
      <c r="B110" s="87"/>
      <c r="C110" s="87"/>
      <c r="D110" s="87"/>
      <c r="E110" s="87"/>
      <c r="F110" s="87"/>
      <c r="G110" s="52"/>
      <c r="H110" s="175" t="s">
        <v>209</v>
      </c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5"/>
      <c r="AT110" s="154">
        <v>30927</v>
      </c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  <c r="BI110" s="154"/>
      <c r="BJ110" s="154"/>
      <c r="BK110" s="154"/>
      <c r="BL110" s="154"/>
      <c r="BM110" s="154"/>
      <c r="BN110" s="154"/>
      <c r="BO110" s="154"/>
      <c r="BP110" s="154">
        <v>25956</v>
      </c>
      <c r="BQ110" s="154"/>
      <c r="BR110" s="154"/>
      <c r="BS110" s="154"/>
      <c r="BT110" s="154"/>
      <c r="BU110" s="154"/>
      <c r="BV110" s="154"/>
      <c r="BW110" s="154"/>
      <c r="BX110" s="154"/>
      <c r="BY110" s="154"/>
      <c r="BZ110" s="154"/>
      <c r="CA110" s="154"/>
      <c r="CB110" s="154"/>
      <c r="CC110" s="154"/>
      <c r="CD110" s="154"/>
      <c r="CE110" s="154"/>
      <c r="CF110" s="154"/>
      <c r="CG110" s="154"/>
      <c r="CH110" s="154"/>
      <c r="CI110" s="154"/>
      <c r="CJ110" s="154"/>
      <c r="CK110" s="154"/>
      <c r="CL110" s="124">
        <v>19.15</v>
      </c>
      <c r="CM110" s="124"/>
      <c r="CN110" s="124"/>
      <c r="CO110" s="124"/>
      <c r="CP110" s="124"/>
      <c r="CQ110" s="124"/>
      <c r="CR110" s="124"/>
      <c r="CS110" s="124"/>
      <c r="CT110" s="124"/>
      <c r="CU110" s="124"/>
      <c r="CV110" s="124"/>
      <c r="CW110" s="124"/>
      <c r="CX110" s="124"/>
      <c r="CY110" s="124"/>
      <c r="CZ110" s="124"/>
      <c r="DA110" s="124"/>
      <c r="DB110" s="124"/>
      <c r="DC110" s="124"/>
      <c r="DD110" s="124"/>
      <c r="DE110" s="124"/>
      <c r="DF110" s="124"/>
      <c r="DG110" s="124"/>
      <c r="DH110" s="124"/>
      <c r="DV110" s="186">
        <f t="shared" si="0"/>
        <v>19.151641239019877</v>
      </c>
      <c r="DW110" s="186"/>
      <c r="DX110" s="186"/>
      <c r="DY110" s="186"/>
      <c r="DZ110" s="186"/>
      <c r="EA110" s="186"/>
      <c r="EB110" s="186"/>
      <c r="EC110" s="186"/>
      <c r="ED110" s="186"/>
      <c r="EE110" s="186"/>
      <c r="EF110" s="186"/>
      <c r="EG110" s="186"/>
      <c r="EH110" s="186"/>
    </row>
    <row r="111" spans="1:138" s="12" customFormat="1" ht="26.25" customHeight="1">
      <c r="A111" s="87"/>
      <c r="B111" s="87"/>
      <c r="C111" s="87"/>
      <c r="D111" s="87"/>
      <c r="E111" s="87"/>
      <c r="F111" s="87"/>
      <c r="G111" s="52"/>
      <c r="H111" s="190" t="s">
        <v>290</v>
      </c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  <c r="AA111" s="190"/>
      <c r="AB111" s="190"/>
      <c r="AC111" s="190"/>
      <c r="AD111" s="190"/>
      <c r="AE111" s="190"/>
      <c r="AF111" s="190"/>
      <c r="AG111" s="190"/>
      <c r="AH111" s="190"/>
      <c r="AI111" s="190"/>
      <c r="AJ111" s="190"/>
      <c r="AK111" s="190"/>
      <c r="AL111" s="190"/>
      <c r="AM111" s="190"/>
      <c r="AN111" s="190"/>
      <c r="AO111" s="190"/>
      <c r="AP111" s="190"/>
      <c r="AQ111" s="190"/>
      <c r="AR111" s="190"/>
      <c r="AS111" s="175"/>
      <c r="AT111" s="241">
        <v>3000</v>
      </c>
      <c r="AU111" s="242"/>
      <c r="AV111" s="242"/>
      <c r="AW111" s="242"/>
      <c r="AX111" s="242"/>
      <c r="AY111" s="242"/>
      <c r="AZ111" s="242"/>
      <c r="BA111" s="242"/>
      <c r="BB111" s="242"/>
      <c r="BC111" s="242"/>
      <c r="BD111" s="242"/>
      <c r="BE111" s="242"/>
      <c r="BF111" s="242"/>
      <c r="BG111" s="242"/>
      <c r="BH111" s="242"/>
      <c r="BI111" s="242"/>
      <c r="BJ111" s="242"/>
      <c r="BK111" s="242"/>
      <c r="BL111" s="242"/>
      <c r="BM111" s="242"/>
      <c r="BN111" s="242"/>
      <c r="BO111" s="155"/>
      <c r="BP111" s="241">
        <v>0</v>
      </c>
      <c r="BQ111" s="242"/>
      <c r="BR111" s="242"/>
      <c r="BS111" s="242"/>
      <c r="BT111" s="242"/>
      <c r="BU111" s="242"/>
      <c r="BV111" s="242"/>
      <c r="BW111" s="242"/>
      <c r="BX111" s="242"/>
      <c r="BY111" s="242"/>
      <c r="BZ111" s="242"/>
      <c r="CA111" s="242"/>
      <c r="CB111" s="242"/>
      <c r="CC111" s="242"/>
      <c r="CD111" s="242"/>
      <c r="CE111" s="242"/>
      <c r="CF111" s="242"/>
      <c r="CG111" s="242"/>
      <c r="CH111" s="242"/>
      <c r="CI111" s="242"/>
      <c r="CJ111" s="242"/>
      <c r="CK111" s="155"/>
      <c r="CL111" s="191">
        <v>100</v>
      </c>
      <c r="CM111" s="192"/>
      <c r="CN111" s="192"/>
      <c r="CO111" s="192"/>
      <c r="CP111" s="192"/>
      <c r="CQ111" s="192"/>
      <c r="CR111" s="192"/>
      <c r="CS111" s="192"/>
      <c r="CT111" s="192"/>
      <c r="CU111" s="192"/>
      <c r="CV111" s="192"/>
      <c r="CW111" s="192"/>
      <c r="CX111" s="192"/>
      <c r="CY111" s="192"/>
      <c r="CZ111" s="192"/>
      <c r="DA111" s="192"/>
      <c r="DB111" s="192"/>
      <c r="DC111" s="192"/>
      <c r="DD111" s="192"/>
      <c r="DE111" s="192"/>
      <c r="DF111" s="192"/>
      <c r="DG111" s="192"/>
      <c r="DH111" s="193"/>
      <c r="DV111" s="56"/>
      <c r="DW111" s="56"/>
      <c r="DX111" s="56"/>
      <c r="DY111" s="56"/>
      <c r="DZ111" s="56"/>
      <c r="EA111" s="56"/>
      <c r="EB111" s="56"/>
      <c r="EC111" s="56"/>
      <c r="ED111" s="56"/>
      <c r="EE111" s="56"/>
      <c r="EF111" s="56"/>
      <c r="EG111" s="56"/>
      <c r="EH111" s="56"/>
    </row>
    <row r="112" spans="1:138" s="12" customFormat="1" ht="15.75" customHeight="1">
      <c r="A112" s="87"/>
      <c r="B112" s="87"/>
      <c r="C112" s="87"/>
      <c r="D112" s="87"/>
      <c r="E112" s="87"/>
      <c r="F112" s="87"/>
      <c r="G112" s="52"/>
      <c r="H112" s="175" t="s">
        <v>299</v>
      </c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  <c r="AS112" s="175"/>
      <c r="AT112" s="196">
        <v>110</v>
      </c>
      <c r="AU112" s="196"/>
      <c r="AV112" s="196"/>
      <c r="AW112" s="196"/>
      <c r="AX112" s="196"/>
      <c r="AY112" s="196"/>
      <c r="AZ112" s="196"/>
      <c r="BA112" s="196"/>
      <c r="BB112" s="196"/>
      <c r="BC112" s="196"/>
      <c r="BD112" s="196"/>
      <c r="BE112" s="196"/>
      <c r="BF112" s="196"/>
      <c r="BG112" s="196"/>
      <c r="BH112" s="196"/>
      <c r="BI112" s="196"/>
      <c r="BJ112" s="196"/>
      <c r="BK112" s="196"/>
      <c r="BL112" s="196"/>
      <c r="BM112" s="196"/>
      <c r="BN112" s="196"/>
      <c r="BO112" s="196"/>
      <c r="BP112" s="154">
        <v>5717</v>
      </c>
      <c r="BQ112" s="154"/>
      <c r="BR112" s="154"/>
      <c r="BS112" s="154"/>
      <c r="BT112" s="154"/>
      <c r="BU112" s="154"/>
      <c r="BV112" s="154"/>
      <c r="BW112" s="154"/>
      <c r="BX112" s="154"/>
      <c r="BY112" s="154"/>
      <c r="BZ112" s="154"/>
      <c r="CA112" s="154"/>
      <c r="CB112" s="154"/>
      <c r="CC112" s="154"/>
      <c r="CD112" s="154"/>
      <c r="CE112" s="154"/>
      <c r="CF112" s="154"/>
      <c r="CG112" s="154"/>
      <c r="CH112" s="154"/>
      <c r="CI112" s="154"/>
      <c r="CJ112" s="154"/>
      <c r="CK112" s="154"/>
      <c r="CL112" s="124">
        <v>-98.08</v>
      </c>
      <c r="CM112" s="124"/>
      <c r="CN112" s="124"/>
      <c r="CO112" s="124"/>
      <c r="CP112" s="124"/>
      <c r="CQ112" s="124"/>
      <c r="CR112" s="124"/>
      <c r="CS112" s="124"/>
      <c r="CT112" s="124"/>
      <c r="CU112" s="124"/>
      <c r="CV112" s="124"/>
      <c r="CW112" s="124"/>
      <c r="CX112" s="124"/>
      <c r="CY112" s="124"/>
      <c r="CZ112" s="124"/>
      <c r="DA112" s="124"/>
      <c r="DB112" s="124"/>
      <c r="DC112" s="124"/>
      <c r="DD112" s="124"/>
      <c r="DE112" s="124"/>
      <c r="DF112" s="124"/>
      <c r="DG112" s="124"/>
      <c r="DH112" s="124"/>
      <c r="DV112" s="186">
        <f>(AT112-BP112)/BP112*100</f>
        <v>-98.07591394087808</v>
      </c>
      <c r="DW112" s="186"/>
      <c r="DX112" s="186"/>
      <c r="DY112" s="186"/>
      <c r="DZ112" s="186"/>
      <c r="EA112" s="186"/>
      <c r="EB112" s="186"/>
      <c r="EC112" s="186"/>
      <c r="ED112" s="186"/>
      <c r="EE112" s="186"/>
      <c r="EF112" s="186"/>
      <c r="EG112" s="186"/>
      <c r="EH112" s="186"/>
    </row>
    <row r="113" spans="1:138" s="12" customFormat="1" ht="27" customHeight="1">
      <c r="A113" s="87" t="s">
        <v>211</v>
      </c>
      <c r="B113" s="87"/>
      <c r="C113" s="87"/>
      <c r="D113" s="87"/>
      <c r="E113" s="87"/>
      <c r="F113" s="87"/>
      <c r="G113" s="33"/>
      <c r="H113" s="88" t="s">
        <v>212</v>
      </c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142">
        <v>0</v>
      </c>
      <c r="AU113" s="142"/>
      <c r="AV113" s="142"/>
      <c r="AW113" s="142"/>
      <c r="AX113" s="142"/>
      <c r="AY113" s="142"/>
      <c r="AZ113" s="142"/>
      <c r="BA113" s="142"/>
      <c r="BB113" s="142"/>
      <c r="BC113" s="142"/>
      <c r="BD113" s="142"/>
      <c r="BE113" s="142"/>
      <c r="BF113" s="142"/>
      <c r="BG113" s="142"/>
      <c r="BH113" s="142"/>
      <c r="BI113" s="142"/>
      <c r="BJ113" s="142"/>
      <c r="BK113" s="142"/>
      <c r="BL113" s="142"/>
      <c r="BM113" s="142"/>
      <c r="BN113" s="142"/>
      <c r="BO113" s="142"/>
      <c r="BP113" s="142">
        <v>0</v>
      </c>
      <c r="BQ113" s="142"/>
      <c r="BR113" s="142"/>
      <c r="BS113" s="142"/>
      <c r="BT113" s="142"/>
      <c r="BU113" s="142"/>
      <c r="BV113" s="142"/>
      <c r="BW113" s="142"/>
      <c r="BX113" s="142"/>
      <c r="BY113" s="142"/>
      <c r="BZ113" s="142"/>
      <c r="CA113" s="142"/>
      <c r="CB113" s="142"/>
      <c r="CC113" s="142"/>
      <c r="CD113" s="142"/>
      <c r="CE113" s="142"/>
      <c r="CF113" s="142"/>
      <c r="CG113" s="142"/>
      <c r="CH113" s="142"/>
      <c r="CI113" s="142"/>
      <c r="CJ113" s="142"/>
      <c r="CK113" s="142"/>
      <c r="CL113" s="101" t="s">
        <v>57</v>
      </c>
      <c r="CM113" s="101"/>
      <c r="CN113" s="101"/>
      <c r="CO113" s="101"/>
      <c r="CP113" s="101"/>
      <c r="CQ113" s="101"/>
      <c r="CR113" s="101"/>
      <c r="CS113" s="101"/>
      <c r="CT113" s="101"/>
      <c r="CU113" s="101"/>
      <c r="CV113" s="101"/>
      <c r="CW113" s="101"/>
      <c r="CX113" s="101"/>
      <c r="CY113" s="101"/>
      <c r="CZ113" s="101"/>
      <c r="DA113" s="101"/>
      <c r="DB113" s="101"/>
      <c r="DC113" s="101"/>
      <c r="DD113" s="101"/>
      <c r="DE113" s="101"/>
      <c r="DF113" s="101"/>
      <c r="DG113" s="101"/>
      <c r="DH113" s="101"/>
      <c r="DV113" s="186"/>
      <c r="DW113" s="186"/>
      <c r="DX113" s="186"/>
      <c r="DY113" s="186"/>
      <c r="DZ113" s="186"/>
      <c r="EA113" s="186"/>
      <c r="EB113" s="186"/>
      <c r="EC113" s="186"/>
      <c r="ED113" s="186"/>
      <c r="EE113" s="186"/>
      <c r="EF113" s="186"/>
      <c r="EG113" s="186"/>
      <c r="EH113" s="186"/>
    </row>
    <row r="114" spans="1:138" s="12" customFormat="1" ht="27" customHeight="1">
      <c r="A114" s="87" t="s">
        <v>213</v>
      </c>
      <c r="B114" s="87"/>
      <c r="C114" s="87"/>
      <c r="D114" s="87"/>
      <c r="E114" s="87"/>
      <c r="F114" s="87"/>
      <c r="G114" s="33"/>
      <c r="H114" s="88" t="s">
        <v>214</v>
      </c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101" t="s">
        <v>57</v>
      </c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1"/>
      <c r="BN114" s="101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1"/>
      <c r="BZ114" s="101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1"/>
      <c r="CM114" s="101"/>
      <c r="CN114" s="101"/>
      <c r="CO114" s="101"/>
      <c r="CP114" s="101"/>
      <c r="CQ114" s="101"/>
      <c r="CR114" s="101"/>
      <c r="CS114" s="101"/>
      <c r="CT114" s="101"/>
      <c r="CU114" s="101"/>
      <c r="CV114" s="101"/>
      <c r="CW114" s="101"/>
      <c r="CX114" s="101"/>
      <c r="CY114" s="101"/>
      <c r="CZ114" s="101"/>
      <c r="DA114" s="101"/>
      <c r="DB114" s="101"/>
      <c r="DC114" s="101"/>
      <c r="DD114" s="101"/>
      <c r="DE114" s="101"/>
      <c r="DF114" s="101"/>
      <c r="DG114" s="101"/>
      <c r="DH114" s="101"/>
      <c r="DV114" s="186"/>
      <c r="DW114" s="186"/>
      <c r="DX114" s="186"/>
      <c r="DY114" s="186"/>
      <c r="DZ114" s="186"/>
      <c r="EA114" s="186"/>
      <c r="EB114" s="186"/>
      <c r="EC114" s="186"/>
      <c r="ED114" s="186"/>
      <c r="EE114" s="186"/>
      <c r="EF114" s="186"/>
      <c r="EG114" s="186"/>
      <c r="EH114" s="186"/>
    </row>
    <row r="115" spans="1:138" s="12" customFormat="1" ht="40.5" customHeight="1">
      <c r="A115" s="109" t="s">
        <v>215</v>
      </c>
      <c r="B115" s="109"/>
      <c r="C115" s="109"/>
      <c r="D115" s="109"/>
      <c r="E115" s="109"/>
      <c r="F115" s="109"/>
      <c r="G115" s="45"/>
      <c r="H115" s="110" t="s">
        <v>216</v>
      </c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97">
        <f>SUM(AT117:BO120)</f>
        <v>3089840</v>
      </c>
      <c r="AU115" s="197"/>
      <c r="AV115" s="197"/>
      <c r="AW115" s="197"/>
      <c r="AX115" s="197"/>
      <c r="AY115" s="197"/>
      <c r="AZ115" s="197"/>
      <c r="BA115" s="197"/>
      <c r="BB115" s="197"/>
      <c r="BC115" s="197"/>
      <c r="BD115" s="197"/>
      <c r="BE115" s="197"/>
      <c r="BF115" s="197"/>
      <c r="BG115" s="197"/>
      <c r="BH115" s="197"/>
      <c r="BI115" s="197"/>
      <c r="BJ115" s="197"/>
      <c r="BK115" s="197"/>
      <c r="BL115" s="197"/>
      <c r="BM115" s="197"/>
      <c r="BN115" s="197"/>
      <c r="BO115" s="197"/>
      <c r="BP115" s="164">
        <f>SUM(BP117:CK120)</f>
        <v>2774228</v>
      </c>
      <c r="BQ115" s="164"/>
      <c r="BR115" s="164"/>
      <c r="BS115" s="164"/>
      <c r="BT115" s="164"/>
      <c r="BU115" s="164"/>
      <c r="BV115" s="164"/>
      <c r="BW115" s="164"/>
      <c r="BX115" s="164"/>
      <c r="BY115" s="164"/>
      <c r="BZ115" s="164"/>
      <c r="CA115" s="164"/>
      <c r="CB115" s="164"/>
      <c r="CC115" s="164"/>
      <c r="CD115" s="164"/>
      <c r="CE115" s="164"/>
      <c r="CF115" s="164"/>
      <c r="CG115" s="164"/>
      <c r="CH115" s="164"/>
      <c r="CI115" s="164"/>
      <c r="CJ115" s="164"/>
      <c r="CK115" s="164"/>
      <c r="CL115" s="159">
        <v>11.38</v>
      </c>
      <c r="CM115" s="159"/>
      <c r="CN115" s="159"/>
      <c r="CO115" s="159"/>
      <c r="CP115" s="159"/>
      <c r="CQ115" s="159"/>
      <c r="CR115" s="159"/>
      <c r="CS115" s="159"/>
      <c r="CT115" s="159"/>
      <c r="CU115" s="159"/>
      <c r="CV115" s="159"/>
      <c r="CW115" s="159"/>
      <c r="CX115" s="159"/>
      <c r="CY115" s="159"/>
      <c r="CZ115" s="159"/>
      <c r="DA115" s="159"/>
      <c r="DB115" s="159"/>
      <c r="DC115" s="159"/>
      <c r="DD115" s="159"/>
      <c r="DE115" s="159"/>
      <c r="DF115" s="159"/>
      <c r="DG115" s="159"/>
      <c r="DH115" s="159"/>
      <c r="DV115" s="186">
        <f t="shared" si="0"/>
        <v>11.376570346777553</v>
      </c>
      <c r="DW115" s="186"/>
      <c r="DX115" s="186"/>
      <c r="DY115" s="186"/>
      <c r="DZ115" s="186"/>
      <c r="EA115" s="186"/>
      <c r="EB115" s="186"/>
      <c r="EC115" s="186"/>
      <c r="ED115" s="186"/>
      <c r="EE115" s="186"/>
      <c r="EF115" s="186"/>
      <c r="EG115" s="186"/>
      <c r="EH115" s="186"/>
    </row>
    <row r="116" spans="1:138" s="16" customFormat="1" ht="15.75" customHeight="1">
      <c r="A116" s="109"/>
      <c r="B116" s="109"/>
      <c r="C116" s="109"/>
      <c r="D116" s="109"/>
      <c r="E116" s="109"/>
      <c r="F116" s="109"/>
      <c r="G116" s="52"/>
      <c r="H116" s="187" t="s">
        <v>217</v>
      </c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  <c r="AF116" s="187"/>
      <c r="AG116" s="187"/>
      <c r="AH116" s="187"/>
      <c r="AI116" s="187"/>
      <c r="AJ116" s="187"/>
      <c r="AK116" s="187"/>
      <c r="AL116" s="187"/>
      <c r="AM116" s="187"/>
      <c r="AN116" s="187"/>
      <c r="AO116" s="187"/>
      <c r="AP116" s="187"/>
      <c r="AQ116" s="187"/>
      <c r="AR116" s="187"/>
      <c r="AS116" s="187"/>
      <c r="AT116" s="198"/>
      <c r="AU116" s="198"/>
      <c r="AV116" s="198"/>
      <c r="AW116" s="198"/>
      <c r="AX116" s="198"/>
      <c r="AY116" s="198"/>
      <c r="AZ116" s="19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54"/>
      <c r="BQ116" s="154"/>
      <c r="BR116" s="154"/>
      <c r="BS116" s="154"/>
      <c r="BT116" s="154"/>
      <c r="BU116" s="154"/>
      <c r="BV116" s="154"/>
      <c r="BW116" s="154"/>
      <c r="BX116" s="154"/>
      <c r="BY116" s="154"/>
      <c r="BZ116" s="154"/>
      <c r="CA116" s="154"/>
      <c r="CB116" s="154"/>
      <c r="CC116" s="154"/>
      <c r="CD116" s="154"/>
      <c r="CE116" s="154"/>
      <c r="CF116" s="154"/>
      <c r="CG116" s="154"/>
      <c r="CH116" s="154"/>
      <c r="CI116" s="154"/>
      <c r="CJ116" s="154"/>
      <c r="CK116" s="154"/>
      <c r="CL116" s="188"/>
      <c r="CM116" s="188"/>
      <c r="CN116" s="188"/>
      <c r="CO116" s="188"/>
      <c r="CP116" s="188"/>
      <c r="CQ116" s="188"/>
      <c r="CR116" s="188"/>
      <c r="CS116" s="188"/>
      <c r="CT116" s="188"/>
      <c r="CU116" s="188"/>
      <c r="CV116" s="188"/>
      <c r="CW116" s="188"/>
      <c r="CX116" s="188"/>
      <c r="CY116" s="188"/>
      <c r="CZ116" s="188"/>
      <c r="DA116" s="188"/>
      <c r="DB116" s="188"/>
      <c r="DC116" s="188"/>
      <c r="DD116" s="188"/>
      <c r="DE116" s="188"/>
      <c r="DF116" s="188"/>
      <c r="DG116" s="188"/>
      <c r="DH116" s="188"/>
      <c r="DV116" s="186"/>
      <c r="DW116" s="186"/>
      <c r="DX116" s="186"/>
      <c r="DY116" s="186"/>
      <c r="DZ116" s="186"/>
      <c r="EA116" s="186"/>
      <c r="EB116" s="186"/>
      <c r="EC116" s="186"/>
      <c r="ED116" s="186"/>
      <c r="EE116" s="186"/>
      <c r="EF116" s="186"/>
      <c r="EG116" s="186"/>
      <c r="EH116" s="186"/>
    </row>
    <row r="117" spans="1:138" s="16" customFormat="1" ht="15.75" customHeight="1">
      <c r="A117" s="109"/>
      <c r="B117" s="109"/>
      <c r="C117" s="109"/>
      <c r="D117" s="109"/>
      <c r="E117" s="109"/>
      <c r="F117" s="109"/>
      <c r="G117" s="52"/>
      <c r="H117" s="199" t="s">
        <v>162</v>
      </c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  <c r="AP117" s="199"/>
      <c r="AQ117" s="199"/>
      <c r="AR117" s="199"/>
      <c r="AS117" s="199"/>
      <c r="AT117" s="154">
        <v>1184796</v>
      </c>
      <c r="AU117" s="154"/>
      <c r="AV117" s="154"/>
      <c r="AW117" s="154"/>
      <c r="AX117" s="154"/>
      <c r="AY117" s="154"/>
      <c r="AZ117" s="154"/>
      <c r="BA117" s="154"/>
      <c r="BB117" s="154"/>
      <c r="BC117" s="154"/>
      <c r="BD117" s="154"/>
      <c r="BE117" s="154"/>
      <c r="BF117" s="154"/>
      <c r="BG117" s="154"/>
      <c r="BH117" s="154"/>
      <c r="BI117" s="154"/>
      <c r="BJ117" s="154"/>
      <c r="BK117" s="154"/>
      <c r="BL117" s="154"/>
      <c r="BM117" s="154"/>
      <c r="BN117" s="154"/>
      <c r="BO117" s="154"/>
      <c r="BP117" s="154">
        <v>1081771</v>
      </c>
      <c r="BQ117" s="154"/>
      <c r="BR117" s="154"/>
      <c r="BS117" s="154"/>
      <c r="BT117" s="154"/>
      <c r="BU117" s="154"/>
      <c r="BV117" s="154"/>
      <c r="BW117" s="154"/>
      <c r="BX117" s="154"/>
      <c r="BY117" s="154"/>
      <c r="BZ117" s="154"/>
      <c r="CA117" s="154"/>
      <c r="CB117" s="154"/>
      <c r="CC117" s="154"/>
      <c r="CD117" s="154"/>
      <c r="CE117" s="154"/>
      <c r="CF117" s="154"/>
      <c r="CG117" s="154"/>
      <c r="CH117" s="154"/>
      <c r="CI117" s="154"/>
      <c r="CJ117" s="154"/>
      <c r="CK117" s="154"/>
      <c r="CL117" s="124">
        <v>9.52</v>
      </c>
      <c r="CM117" s="124"/>
      <c r="CN117" s="124"/>
      <c r="CO117" s="124"/>
      <c r="CP117" s="124"/>
      <c r="CQ117" s="124"/>
      <c r="CR117" s="124"/>
      <c r="CS117" s="124"/>
      <c r="CT117" s="124"/>
      <c r="CU117" s="124"/>
      <c r="CV117" s="124"/>
      <c r="CW117" s="124"/>
      <c r="CX117" s="124"/>
      <c r="CY117" s="124"/>
      <c r="CZ117" s="124"/>
      <c r="DA117" s="124"/>
      <c r="DB117" s="124"/>
      <c r="DC117" s="124"/>
      <c r="DD117" s="124"/>
      <c r="DE117" s="124"/>
      <c r="DF117" s="124"/>
      <c r="DG117" s="124"/>
      <c r="DH117" s="124"/>
      <c r="DV117" s="186">
        <f t="shared" si="0"/>
        <v>9.523734690613818</v>
      </c>
      <c r="DW117" s="186"/>
      <c r="DX117" s="186"/>
      <c r="DY117" s="186"/>
      <c r="DZ117" s="186"/>
      <c r="EA117" s="186"/>
      <c r="EB117" s="186"/>
      <c r="EC117" s="186"/>
      <c r="ED117" s="186"/>
      <c r="EE117" s="186"/>
      <c r="EF117" s="186"/>
      <c r="EG117" s="186"/>
      <c r="EH117" s="186"/>
    </row>
    <row r="118" spans="1:138" s="16" customFormat="1" ht="15.75" customHeight="1">
      <c r="A118" s="109"/>
      <c r="B118" s="109"/>
      <c r="C118" s="109"/>
      <c r="D118" s="109"/>
      <c r="E118" s="109"/>
      <c r="F118" s="109"/>
      <c r="G118" s="52"/>
      <c r="H118" s="199" t="s">
        <v>163</v>
      </c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  <c r="AJ118" s="199"/>
      <c r="AK118" s="199"/>
      <c r="AL118" s="199"/>
      <c r="AM118" s="199"/>
      <c r="AN118" s="199"/>
      <c r="AO118" s="199"/>
      <c r="AP118" s="199"/>
      <c r="AQ118" s="199"/>
      <c r="AR118" s="199"/>
      <c r="AS118" s="199"/>
      <c r="AT118" s="154">
        <v>637694</v>
      </c>
      <c r="AU118" s="154"/>
      <c r="AV118" s="154"/>
      <c r="AW118" s="154"/>
      <c r="AX118" s="154"/>
      <c r="AY118" s="154"/>
      <c r="AZ118" s="154"/>
      <c r="BA118" s="154"/>
      <c r="BB118" s="154"/>
      <c r="BC118" s="154"/>
      <c r="BD118" s="154"/>
      <c r="BE118" s="154"/>
      <c r="BF118" s="154"/>
      <c r="BG118" s="154"/>
      <c r="BH118" s="154"/>
      <c r="BI118" s="154"/>
      <c r="BJ118" s="154"/>
      <c r="BK118" s="154"/>
      <c r="BL118" s="154"/>
      <c r="BM118" s="154"/>
      <c r="BN118" s="154"/>
      <c r="BO118" s="154"/>
      <c r="BP118" s="154">
        <v>490834</v>
      </c>
      <c r="BQ118" s="154"/>
      <c r="BR118" s="154"/>
      <c r="BS118" s="154"/>
      <c r="BT118" s="154"/>
      <c r="BU118" s="154"/>
      <c r="BV118" s="154"/>
      <c r="BW118" s="154"/>
      <c r="BX118" s="154"/>
      <c r="BY118" s="154"/>
      <c r="BZ118" s="154"/>
      <c r="CA118" s="154"/>
      <c r="CB118" s="154"/>
      <c r="CC118" s="154"/>
      <c r="CD118" s="154"/>
      <c r="CE118" s="154"/>
      <c r="CF118" s="154"/>
      <c r="CG118" s="154"/>
      <c r="CH118" s="154"/>
      <c r="CI118" s="154"/>
      <c r="CJ118" s="154"/>
      <c r="CK118" s="154"/>
      <c r="CL118" s="124">
        <v>29.92</v>
      </c>
      <c r="CM118" s="124"/>
      <c r="CN118" s="124"/>
      <c r="CO118" s="124"/>
      <c r="CP118" s="124"/>
      <c r="CQ118" s="124"/>
      <c r="CR118" s="124"/>
      <c r="CS118" s="124"/>
      <c r="CT118" s="124"/>
      <c r="CU118" s="124"/>
      <c r="CV118" s="124"/>
      <c r="CW118" s="124"/>
      <c r="CX118" s="124"/>
      <c r="CY118" s="124"/>
      <c r="CZ118" s="124"/>
      <c r="DA118" s="124"/>
      <c r="DB118" s="124"/>
      <c r="DC118" s="124"/>
      <c r="DD118" s="124"/>
      <c r="DE118" s="124"/>
      <c r="DF118" s="124"/>
      <c r="DG118" s="124"/>
      <c r="DH118" s="124"/>
      <c r="DV118" s="186">
        <f t="shared" si="0"/>
        <v>29.920502654665327</v>
      </c>
      <c r="DW118" s="186"/>
      <c r="DX118" s="186"/>
      <c r="DY118" s="186"/>
      <c r="DZ118" s="186"/>
      <c r="EA118" s="186"/>
      <c r="EB118" s="186"/>
      <c r="EC118" s="186"/>
      <c r="ED118" s="186"/>
      <c r="EE118" s="186"/>
      <c r="EF118" s="186"/>
      <c r="EG118" s="186"/>
      <c r="EH118" s="186"/>
    </row>
    <row r="119" spans="1:138" s="16" customFormat="1" ht="15.75" customHeight="1">
      <c r="A119" s="109"/>
      <c r="B119" s="109"/>
      <c r="C119" s="109"/>
      <c r="D119" s="109"/>
      <c r="E119" s="109"/>
      <c r="F119" s="109"/>
      <c r="G119" s="52"/>
      <c r="H119" s="199" t="s">
        <v>160</v>
      </c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  <c r="AK119" s="199"/>
      <c r="AL119" s="199"/>
      <c r="AM119" s="199"/>
      <c r="AN119" s="199"/>
      <c r="AO119" s="199"/>
      <c r="AP119" s="199"/>
      <c r="AQ119" s="199"/>
      <c r="AR119" s="199"/>
      <c r="AS119" s="199"/>
      <c r="AT119" s="154">
        <v>1212611</v>
      </c>
      <c r="AU119" s="154"/>
      <c r="AV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  <c r="BG119" s="154"/>
      <c r="BH119" s="154"/>
      <c r="BI119" s="154"/>
      <c r="BJ119" s="154"/>
      <c r="BK119" s="154"/>
      <c r="BL119" s="154"/>
      <c r="BM119" s="154"/>
      <c r="BN119" s="154"/>
      <c r="BO119" s="154"/>
      <c r="BP119" s="154">
        <v>1146171</v>
      </c>
      <c r="BQ119" s="154"/>
      <c r="BR119" s="154"/>
      <c r="BS119" s="154"/>
      <c r="BT119" s="154"/>
      <c r="BU119" s="154"/>
      <c r="BV119" s="154"/>
      <c r="BW119" s="154"/>
      <c r="BX119" s="154"/>
      <c r="BY119" s="154"/>
      <c r="BZ119" s="154"/>
      <c r="CA119" s="154"/>
      <c r="CB119" s="154"/>
      <c r="CC119" s="154"/>
      <c r="CD119" s="154"/>
      <c r="CE119" s="154"/>
      <c r="CF119" s="154"/>
      <c r="CG119" s="154"/>
      <c r="CH119" s="154"/>
      <c r="CI119" s="154"/>
      <c r="CJ119" s="154"/>
      <c r="CK119" s="154"/>
      <c r="CL119" s="124">
        <v>5.8</v>
      </c>
      <c r="CM119" s="124"/>
      <c r="CN119" s="124"/>
      <c r="CO119" s="124"/>
      <c r="CP119" s="124"/>
      <c r="CQ119" s="124"/>
      <c r="CR119" s="124"/>
      <c r="CS119" s="124"/>
      <c r="CT119" s="124"/>
      <c r="CU119" s="124"/>
      <c r="CV119" s="124"/>
      <c r="CW119" s="124"/>
      <c r="CX119" s="124"/>
      <c r="CY119" s="124"/>
      <c r="CZ119" s="124"/>
      <c r="DA119" s="124"/>
      <c r="DB119" s="124"/>
      <c r="DC119" s="124"/>
      <c r="DD119" s="124"/>
      <c r="DE119" s="124"/>
      <c r="DF119" s="124"/>
      <c r="DG119" s="124"/>
      <c r="DH119" s="124"/>
      <c r="DV119" s="186">
        <f t="shared" si="0"/>
        <v>5.796691767633276</v>
      </c>
      <c r="DW119" s="186"/>
      <c r="DX119" s="186"/>
      <c r="DY119" s="186"/>
      <c r="DZ119" s="186"/>
      <c r="EA119" s="186"/>
      <c r="EB119" s="186"/>
      <c r="EC119" s="186"/>
      <c r="ED119" s="186"/>
      <c r="EE119" s="186"/>
      <c r="EF119" s="186"/>
      <c r="EG119" s="186"/>
      <c r="EH119" s="186"/>
    </row>
    <row r="120" spans="1:138" s="16" customFormat="1" ht="25.5" customHeight="1">
      <c r="A120" s="109"/>
      <c r="B120" s="109"/>
      <c r="C120" s="109"/>
      <c r="D120" s="109"/>
      <c r="E120" s="109"/>
      <c r="F120" s="109"/>
      <c r="G120" s="52"/>
      <c r="H120" s="175" t="s">
        <v>218</v>
      </c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5"/>
      <c r="AM120" s="175"/>
      <c r="AN120" s="175"/>
      <c r="AO120" s="175"/>
      <c r="AP120" s="175"/>
      <c r="AQ120" s="175"/>
      <c r="AR120" s="175"/>
      <c r="AS120" s="175"/>
      <c r="AT120" s="154">
        <v>54739</v>
      </c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  <c r="BI120" s="154"/>
      <c r="BJ120" s="154"/>
      <c r="BK120" s="154"/>
      <c r="BL120" s="154"/>
      <c r="BM120" s="154"/>
      <c r="BN120" s="154"/>
      <c r="BO120" s="154"/>
      <c r="BP120" s="154">
        <v>55452</v>
      </c>
      <c r="BQ120" s="154"/>
      <c r="BR120" s="154"/>
      <c r="BS120" s="154"/>
      <c r="BT120" s="154"/>
      <c r="BU120" s="154"/>
      <c r="BV120" s="154"/>
      <c r="BW120" s="154"/>
      <c r="BX120" s="154"/>
      <c r="BY120" s="154"/>
      <c r="BZ120" s="154"/>
      <c r="CA120" s="154"/>
      <c r="CB120" s="154"/>
      <c r="CC120" s="154"/>
      <c r="CD120" s="154"/>
      <c r="CE120" s="154"/>
      <c r="CF120" s="154"/>
      <c r="CG120" s="154"/>
      <c r="CH120" s="154"/>
      <c r="CI120" s="154"/>
      <c r="CJ120" s="154"/>
      <c r="CK120" s="154"/>
      <c r="CL120" s="124">
        <v>-1.29</v>
      </c>
      <c r="CM120" s="124"/>
      <c r="CN120" s="124"/>
      <c r="CO120" s="124"/>
      <c r="CP120" s="124"/>
      <c r="CQ120" s="124"/>
      <c r="CR120" s="124"/>
      <c r="CS120" s="124"/>
      <c r="CT120" s="124"/>
      <c r="CU120" s="124"/>
      <c r="CV120" s="124"/>
      <c r="CW120" s="124"/>
      <c r="CX120" s="124"/>
      <c r="CY120" s="124"/>
      <c r="CZ120" s="124"/>
      <c r="DA120" s="124"/>
      <c r="DB120" s="124"/>
      <c r="DC120" s="124"/>
      <c r="DD120" s="124"/>
      <c r="DE120" s="124"/>
      <c r="DF120" s="124"/>
      <c r="DG120" s="124"/>
      <c r="DH120" s="124"/>
      <c r="DV120" s="186">
        <f t="shared" si="0"/>
        <v>-1.2857967250955782</v>
      </c>
      <c r="DW120" s="186"/>
      <c r="DX120" s="186"/>
      <c r="DY120" s="186"/>
      <c r="DZ120" s="186"/>
      <c r="EA120" s="186"/>
      <c r="EB120" s="186"/>
      <c r="EC120" s="186"/>
      <c r="ED120" s="186"/>
      <c r="EE120" s="186"/>
      <c r="EF120" s="186"/>
      <c r="EG120" s="186"/>
      <c r="EH120" s="186"/>
    </row>
    <row r="121" spans="1:138" ht="78.75" customHeight="1">
      <c r="A121" s="87" t="s">
        <v>219</v>
      </c>
      <c r="B121" s="87"/>
      <c r="C121" s="87"/>
      <c r="D121" s="87"/>
      <c r="E121" s="87"/>
      <c r="F121" s="87"/>
      <c r="G121" s="33"/>
      <c r="H121" s="88" t="s">
        <v>220</v>
      </c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142">
        <v>259879</v>
      </c>
      <c r="AU121" s="142"/>
      <c r="AV121" s="142"/>
      <c r="AW121" s="142"/>
      <c r="AX121" s="142"/>
      <c r="AY121" s="142"/>
      <c r="AZ121" s="142"/>
      <c r="BA121" s="142"/>
      <c r="BB121" s="142"/>
      <c r="BC121" s="142"/>
      <c r="BD121" s="142"/>
      <c r="BE121" s="142"/>
      <c r="BF121" s="142"/>
      <c r="BG121" s="142"/>
      <c r="BH121" s="142"/>
      <c r="BI121" s="142"/>
      <c r="BJ121" s="142"/>
      <c r="BK121" s="142"/>
      <c r="BL121" s="142"/>
      <c r="BM121" s="142"/>
      <c r="BN121" s="142"/>
      <c r="BO121" s="142"/>
      <c r="BP121" s="142">
        <v>33848</v>
      </c>
      <c r="BQ121" s="142"/>
      <c r="BR121" s="142"/>
      <c r="BS121" s="142"/>
      <c r="BT121" s="142"/>
      <c r="BU121" s="142"/>
      <c r="BV121" s="142"/>
      <c r="BW121" s="142"/>
      <c r="BX121" s="142"/>
      <c r="BY121" s="142"/>
      <c r="BZ121" s="142"/>
      <c r="CA121" s="142"/>
      <c r="CB121" s="142"/>
      <c r="CC121" s="142"/>
      <c r="CD121" s="142"/>
      <c r="CE121" s="142"/>
      <c r="CF121" s="142"/>
      <c r="CG121" s="142"/>
      <c r="CH121" s="142"/>
      <c r="CI121" s="142"/>
      <c r="CJ121" s="142"/>
      <c r="CK121" s="142"/>
      <c r="CL121" s="118">
        <v>667.78</v>
      </c>
      <c r="CM121" s="118"/>
      <c r="CN121" s="118"/>
      <c r="CO121" s="118"/>
      <c r="CP121" s="118"/>
      <c r="CQ121" s="118"/>
      <c r="CR121" s="118"/>
      <c r="CS121" s="118"/>
      <c r="CT121" s="118"/>
      <c r="CU121" s="118"/>
      <c r="CV121" s="118"/>
      <c r="CW121" s="118"/>
      <c r="CX121" s="118"/>
      <c r="CY121" s="118"/>
      <c r="CZ121" s="118"/>
      <c r="DA121" s="118"/>
      <c r="DB121" s="118"/>
      <c r="DC121" s="118"/>
      <c r="DD121" s="118"/>
      <c r="DE121" s="118"/>
      <c r="DF121" s="118"/>
      <c r="DG121" s="118"/>
      <c r="DH121" s="118"/>
      <c r="DV121" s="186">
        <f>(AT121-BP121)/BP121*100</f>
        <v>667.7824391396832</v>
      </c>
      <c r="DW121" s="186"/>
      <c r="DX121" s="186"/>
      <c r="DY121" s="186"/>
      <c r="DZ121" s="186"/>
      <c r="EA121" s="186"/>
      <c r="EB121" s="186"/>
      <c r="EC121" s="186"/>
      <c r="ED121" s="186"/>
      <c r="EE121" s="186"/>
      <c r="EF121" s="186"/>
      <c r="EG121" s="186"/>
      <c r="EH121" s="186"/>
    </row>
    <row r="122" spans="1:112" s="16" customFormat="1" ht="15.75" customHeight="1">
      <c r="A122" s="201"/>
      <c r="B122" s="201"/>
      <c r="C122" s="201"/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  <c r="AF122" s="201"/>
      <c r="AG122" s="201"/>
      <c r="AH122" s="201"/>
      <c r="AI122" s="201"/>
      <c r="AJ122" s="201"/>
      <c r="AK122" s="201"/>
      <c r="AL122" s="201"/>
      <c r="AM122" s="201"/>
      <c r="AN122" s="201"/>
      <c r="AO122" s="201"/>
      <c r="AP122" s="201"/>
      <c r="AQ122" s="201"/>
      <c r="AR122" s="201"/>
      <c r="AS122" s="201"/>
      <c r="AT122" s="201"/>
      <c r="AU122" s="201"/>
      <c r="AV122" s="201"/>
      <c r="AW122" s="201"/>
      <c r="AX122" s="201"/>
      <c r="AY122" s="201"/>
      <c r="AZ122" s="201"/>
      <c r="BA122" s="201"/>
      <c r="BB122" s="201"/>
      <c r="BC122" s="201"/>
      <c r="BD122" s="201"/>
      <c r="BE122" s="201"/>
      <c r="BF122" s="201"/>
      <c r="BG122" s="201"/>
      <c r="BH122" s="201"/>
      <c r="BI122" s="201"/>
      <c r="BJ122" s="201"/>
      <c r="BK122" s="201"/>
      <c r="BL122" s="201"/>
      <c r="BM122" s="201"/>
      <c r="BN122" s="201"/>
      <c r="BO122" s="201"/>
      <c r="BP122" s="201"/>
      <c r="BQ122" s="201"/>
      <c r="BR122" s="201"/>
      <c r="BS122" s="201"/>
      <c r="BT122" s="201"/>
      <c r="BU122" s="201"/>
      <c r="BV122" s="201"/>
      <c r="BW122" s="201"/>
      <c r="BX122" s="201"/>
      <c r="BY122" s="201"/>
      <c r="BZ122" s="201"/>
      <c r="CA122" s="201"/>
      <c r="CB122" s="201"/>
      <c r="CC122" s="201"/>
      <c r="CD122" s="201"/>
      <c r="CE122" s="201"/>
      <c r="CF122" s="201"/>
      <c r="CG122" s="201"/>
      <c r="CH122" s="201"/>
      <c r="CI122" s="201"/>
      <c r="CJ122" s="201"/>
      <c r="CK122" s="201"/>
      <c r="CL122" s="201"/>
      <c r="CM122" s="201"/>
      <c r="CN122" s="201"/>
      <c r="CO122" s="201"/>
      <c r="CP122" s="201"/>
      <c r="CQ122" s="201"/>
      <c r="CR122" s="201"/>
      <c r="CS122" s="201"/>
      <c r="CT122" s="201"/>
      <c r="CU122" s="201"/>
      <c r="CV122" s="201"/>
      <c r="CW122" s="201"/>
      <c r="CX122" s="201"/>
      <c r="CY122" s="201"/>
      <c r="CZ122" s="201"/>
      <c r="DA122" s="201"/>
      <c r="DB122" s="201"/>
      <c r="DC122" s="201"/>
      <c r="DD122" s="201"/>
      <c r="DE122" s="201"/>
      <c r="DF122" s="201"/>
      <c r="DG122" s="201"/>
      <c r="DH122" s="201"/>
    </row>
    <row r="123" spans="1:112" s="57" customFormat="1" ht="15.75" customHeight="1">
      <c r="A123" s="139" t="s">
        <v>221</v>
      </c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  <c r="AF123" s="139"/>
      <c r="AG123" s="139"/>
      <c r="AH123" s="139"/>
      <c r="AI123" s="139"/>
      <c r="AJ123" s="139"/>
      <c r="AK123" s="139"/>
      <c r="AL123" s="139"/>
      <c r="AM123" s="139"/>
      <c r="AN123" s="139"/>
      <c r="AO123" s="139"/>
      <c r="AP123" s="139"/>
      <c r="AQ123" s="139"/>
      <c r="AR123" s="139"/>
      <c r="AS123" s="139"/>
      <c r="AT123" s="139"/>
      <c r="AU123" s="139"/>
      <c r="AV123" s="139"/>
      <c r="AW123" s="139"/>
      <c r="AX123" s="139"/>
      <c r="AY123" s="139"/>
      <c r="AZ123" s="139"/>
      <c r="BA123" s="139"/>
      <c r="BB123" s="139"/>
      <c r="BC123" s="139"/>
      <c r="BD123" s="139"/>
      <c r="BE123" s="139"/>
      <c r="BF123" s="139"/>
      <c r="BG123" s="139"/>
      <c r="BH123" s="139"/>
      <c r="BI123" s="139"/>
      <c r="BJ123" s="139"/>
      <c r="BK123" s="139"/>
      <c r="BL123" s="139"/>
      <c r="BM123" s="139"/>
      <c r="BN123" s="139"/>
      <c r="BO123" s="139"/>
      <c r="BP123" s="139"/>
      <c r="BQ123" s="139"/>
      <c r="BR123" s="139"/>
      <c r="BS123" s="139"/>
      <c r="BT123" s="139"/>
      <c r="BU123" s="139"/>
      <c r="BV123" s="139"/>
      <c r="BW123" s="139"/>
      <c r="BX123" s="139"/>
      <c r="BY123" s="139"/>
      <c r="BZ123" s="139"/>
      <c r="CA123" s="139"/>
      <c r="CB123" s="139"/>
      <c r="CC123" s="139"/>
      <c r="CD123" s="139"/>
      <c r="CE123" s="139"/>
      <c r="CF123" s="139"/>
      <c r="CG123" s="139"/>
      <c r="CH123" s="139"/>
      <c r="CI123" s="139"/>
      <c r="CJ123" s="139"/>
      <c r="CK123" s="139"/>
      <c r="CL123" s="139"/>
      <c r="CM123" s="139"/>
      <c r="CN123" s="139"/>
      <c r="CO123" s="139"/>
      <c r="CP123" s="139"/>
      <c r="CQ123" s="139"/>
      <c r="CR123" s="139"/>
      <c r="CS123" s="139"/>
      <c r="CT123" s="139"/>
      <c r="CU123" s="139"/>
      <c r="CV123" s="139"/>
      <c r="CW123" s="139"/>
      <c r="CX123" s="139"/>
      <c r="CY123" s="139"/>
      <c r="CZ123" s="139"/>
      <c r="DA123" s="139"/>
      <c r="DB123" s="139"/>
      <c r="DC123" s="139"/>
      <c r="DD123" s="139"/>
      <c r="DE123" s="139"/>
      <c r="DF123" s="139"/>
      <c r="DG123" s="139"/>
      <c r="DH123" s="139"/>
    </row>
    <row r="124" spans="1:112" s="16" customFormat="1" ht="15.75" customHeight="1">
      <c r="A124" s="202"/>
      <c r="B124" s="202"/>
      <c r="C124" s="202"/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/>
      <c r="AE124" s="202"/>
      <c r="AF124" s="202"/>
      <c r="AG124" s="202"/>
      <c r="AH124" s="202"/>
      <c r="AI124" s="202"/>
      <c r="AJ124" s="202"/>
      <c r="AK124" s="202"/>
      <c r="AL124" s="202"/>
      <c r="AM124" s="202"/>
      <c r="AN124" s="202"/>
      <c r="AO124" s="202"/>
      <c r="AP124" s="202"/>
      <c r="AQ124" s="202"/>
      <c r="AR124" s="202"/>
      <c r="AS124" s="202"/>
      <c r="AT124" s="202"/>
      <c r="AU124" s="202"/>
      <c r="AV124" s="202"/>
      <c r="AW124" s="202"/>
      <c r="AX124" s="202"/>
      <c r="AY124" s="202"/>
      <c r="AZ124" s="202"/>
      <c r="BA124" s="202"/>
      <c r="BB124" s="202"/>
      <c r="BC124" s="202"/>
      <c r="BD124" s="202"/>
      <c r="BE124" s="202"/>
      <c r="BF124" s="202"/>
      <c r="BG124" s="202"/>
      <c r="BH124" s="202"/>
      <c r="BI124" s="202"/>
      <c r="BJ124" s="202"/>
      <c r="BK124" s="202"/>
      <c r="BL124" s="202"/>
      <c r="BM124" s="202"/>
      <c r="BN124" s="202"/>
      <c r="BO124" s="202"/>
      <c r="BP124" s="202"/>
      <c r="BQ124" s="202"/>
      <c r="BR124" s="202"/>
      <c r="BS124" s="202"/>
      <c r="BT124" s="202"/>
      <c r="BU124" s="202"/>
      <c r="BV124" s="202"/>
      <c r="BW124" s="202"/>
      <c r="BX124" s="202"/>
      <c r="BY124" s="202"/>
      <c r="BZ124" s="202"/>
      <c r="CA124" s="202"/>
      <c r="CB124" s="202"/>
      <c r="CC124" s="202"/>
      <c r="CD124" s="202"/>
      <c r="CE124" s="202"/>
      <c r="CF124" s="202"/>
      <c r="CG124" s="202"/>
      <c r="CH124" s="202"/>
      <c r="CI124" s="202"/>
      <c r="CJ124" s="202"/>
      <c r="CK124" s="202"/>
      <c r="CL124" s="202"/>
      <c r="CM124" s="202"/>
      <c r="CN124" s="202"/>
      <c r="CO124" s="202"/>
      <c r="CP124" s="202"/>
      <c r="CQ124" s="202"/>
      <c r="CR124" s="202"/>
      <c r="CS124" s="202"/>
      <c r="CT124" s="202"/>
      <c r="CU124" s="202"/>
      <c r="CV124" s="202"/>
      <c r="CW124" s="202"/>
      <c r="CX124" s="202"/>
      <c r="CY124" s="202"/>
      <c r="CZ124" s="202"/>
      <c r="DA124" s="202"/>
      <c r="DB124" s="202"/>
      <c r="DC124" s="202"/>
      <c r="DD124" s="202"/>
      <c r="DE124" s="202"/>
      <c r="DF124" s="202"/>
      <c r="DG124" s="202"/>
      <c r="DH124" s="202"/>
    </row>
    <row r="125" spans="1:256" s="54" customFormat="1" ht="32.25" customHeight="1">
      <c r="A125" s="203" t="s">
        <v>138</v>
      </c>
      <c r="B125" s="203"/>
      <c r="C125" s="203"/>
      <c r="D125" s="203"/>
      <c r="E125" s="203"/>
      <c r="F125" s="203"/>
      <c r="G125" s="204" t="s">
        <v>139</v>
      </c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  <c r="BI125" s="205"/>
      <c r="BJ125" s="205"/>
      <c r="BK125" s="205"/>
      <c r="BL125" s="205"/>
      <c r="BM125" s="205"/>
      <c r="BN125" s="205"/>
      <c r="BO125" s="205"/>
      <c r="BP125" s="205"/>
      <c r="BQ125" s="205"/>
      <c r="BR125" s="205"/>
      <c r="BS125" s="205"/>
      <c r="BT125" s="205"/>
      <c r="BU125" s="205"/>
      <c r="BV125" s="205"/>
      <c r="BW125" s="205"/>
      <c r="BX125" s="205"/>
      <c r="BY125" s="205"/>
      <c r="BZ125" s="205"/>
      <c r="CA125" s="205"/>
      <c r="CB125" s="205"/>
      <c r="CC125" s="205"/>
      <c r="CD125" s="205"/>
      <c r="CE125" s="205"/>
      <c r="CF125" s="206"/>
      <c r="CG125" s="207" t="s">
        <v>222</v>
      </c>
      <c r="CH125" s="207"/>
      <c r="CI125" s="207"/>
      <c r="CJ125" s="207"/>
      <c r="CK125" s="207"/>
      <c r="CL125" s="207"/>
      <c r="CM125" s="207"/>
      <c r="CN125" s="207"/>
      <c r="CO125" s="207"/>
      <c r="CP125" s="207"/>
      <c r="CQ125" s="207"/>
      <c r="CR125" s="207"/>
      <c r="CS125" s="207"/>
      <c r="CT125" s="207"/>
      <c r="CU125" s="207" t="s">
        <v>223</v>
      </c>
      <c r="CV125" s="207"/>
      <c r="CW125" s="207"/>
      <c r="CX125" s="207"/>
      <c r="CY125" s="207"/>
      <c r="CZ125" s="207"/>
      <c r="DA125" s="207"/>
      <c r="DB125" s="207"/>
      <c r="DC125" s="207"/>
      <c r="DD125" s="207"/>
      <c r="DE125" s="207"/>
      <c r="DF125" s="207"/>
      <c r="DG125" s="207"/>
      <c r="DH125" s="207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84" t="s">
        <v>185</v>
      </c>
      <c r="DV125" s="184"/>
      <c r="DW125" s="184"/>
      <c r="DX125" s="184"/>
      <c r="DY125" s="184"/>
      <c r="DZ125" s="184"/>
      <c r="EA125" s="184"/>
      <c r="EB125" s="184"/>
      <c r="EC125" s="184"/>
      <c r="ED125" s="184"/>
      <c r="EE125" s="184"/>
      <c r="EF125" s="184"/>
      <c r="EG125" s="184"/>
      <c r="EH125" s="184"/>
      <c r="EI125" s="184"/>
      <c r="EJ125" s="184"/>
      <c r="EK125" s="184"/>
      <c r="EL125" s="184"/>
      <c r="EM125" s="184"/>
      <c r="EN125" s="184"/>
      <c r="EO125" s="184"/>
      <c r="EP125" s="184"/>
      <c r="EQ125" s="184"/>
      <c r="ER125" s="184"/>
      <c r="ES125" s="184"/>
      <c r="ET125" s="184"/>
      <c r="EU125" s="184"/>
      <c r="EV125" s="184"/>
      <c r="EW125" s="184"/>
      <c r="EX125" s="184"/>
      <c r="EY125" s="184"/>
      <c r="EZ125" s="184"/>
      <c r="FA125" s="184"/>
      <c r="FB125" s="184"/>
      <c r="FC125" s="184"/>
      <c r="FD125" s="184"/>
      <c r="FE125" s="184"/>
      <c r="FF125" s="184"/>
      <c r="FG125" s="184"/>
      <c r="FH125" s="184"/>
      <c r="FI125" s="184"/>
      <c r="FJ125" s="184"/>
      <c r="FK125" s="184"/>
      <c r="FL125" s="184"/>
      <c r="FM125" s="184"/>
      <c r="FN125" s="184"/>
      <c r="FO125" s="184"/>
      <c r="FP125" s="184"/>
      <c r="FQ125" s="184"/>
      <c r="FR125" s="184"/>
      <c r="FS125" s="184"/>
      <c r="FT125" s="184"/>
      <c r="FU125" s="184"/>
      <c r="FV125" s="184"/>
      <c r="FW125" s="184"/>
      <c r="FX125" s="184"/>
      <c r="FY125" s="184"/>
      <c r="FZ125" s="184"/>
      <c r="GA125" s="184"/>
      <c r="GB125" s="184"/>
      <c r="GC125" s="184"/>
      <c r="GD125" s="184"/>
      <c r="GE125" s="184"/>
      <c r="GF125" s="184"/>
      <c r="GG125" s="184"/>
      <c r="GH125" s="184"/>
      <c r="GI125" s="184"/>
      <c r="GJ125" s="184"/>
      <c r="GK125" s="184"/>
      <c r="GL125" s="184"/>
      <c r="GM125" s="184"/>
      <c r="GN125" s="184"/>
      <c r="GO125" s="184"/>
      <c r="GP125" s="184"/>
      <c r="GQ125" s="184"/>
      <c r="GR125" s="184"/>
      <c r="GS125" s="184"/>
      <c r="GT125" s="184"/>
      <c r="GU125" s="184"/>
      <c r="GV125" s="184"/>
      <c r="GW125" s="184"/>
      <c r="GX125" s="184"/>
      <c r="GY125" s="184"/>
      <c r="GZ125" s="184"/>
      <c r="HA125" s="184"/>
      <c r="HB125" s="184"/>
      <c r="HC125" s="184"/>
      <c r="HD125" s="184"/>
      <c r="HE125" s="184"/>
      <c r="HF125" s="184"/>
      <c r="HG125" s="184"/>
      <c r="HH125" s="184"/>
      <c r="HI125" s="184"/>
      <c r="HJ125" s="184"/>
      <c r="HK125" s="184"/>
      <c r="HL125" s="184"/>
      <c r="HM125" s="184"/>
      <c r="HN125" s="184"/>
      <c r="HO125" s="184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16"/>
      <c r="IO125" s="16"/>
      <c r="IP125" s="16"/>
      <c r="IQ125" s="16"/>
      <c r="IR125" s="16"/>
      <c r="IS125" s="16"/>
      <c r="IT125" s="16"/>
      <c r="IU125" s="16"/>
      <c r="IV125" s="16"/>
    </row>
    <row r="126" spans="1:256" s="54" customFormat="1" ht="27" customHeight="1">
      <c r="A126" s="87" t="s">
        <v>224</v>
      </c>
      <c r="B126" s="87"/>
      <c r="C126" s="87"/>
      <c r="D126" s="87"/>
      <c r="E126" s="87"/>
      <c r="F126" s="87"/>
      <c r="G126" s="58"/>
      <c r="H126" s="209" t="s">
        <v>225</v>
      </c>
      <c r="I126" s="209"/>
      <c r="J126" s="209"/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09"/>
      <c r="AG126" s="209"/>
      <c r="AH126" s="209"/>
      <c r="AI126" s="209"/>
      <c r="AJ126" s="209"/>
      <c r="AK126" s="209"/>
      <c r="AL126" s="209"/>
      <c r="AM126" s="209"/>
      <c r="AN126" s="209"/>
      <c r="AO126" s="209"/>
      <c r="AP126" s="209"/>
      <c r="AQ126" s="209"/>
      <c r="AR126" s="209"/>
      <c r="AS126" s="209"/>
      <c r="AT126" s="209"/>
      <c r="AU126" s="209"/>
      <c r="AV126" s="209"/>
      <c r="AW126" s="209"/>
      <c r="AX126" s="209"/>
      <c r="AY126" s="209"/>
      <c r="AZ126" s="209"/>
      <c r="BA126" s="209"/>
      <c r="BB126" s="209"/>
      <c r="BC126" s="209"/>
      <c r="BD126" s="209"/>
      <c r="BE126" s="209"/>
      <c r="BF126" s="209"/>
      <c r="BG126" s="209"/>
      <c r="BH126" s="209"/>
      <c r="BI126" s="209"/>
      <c r="BJ126" s="209"/>
      <c r="BK126" s="209"/>
      <c r="BL126" s="209"/>
      <c r="BM126" s="209"/>
      <c r="BN126" s="209"/>
      <c r="BO126" s="209"/>
      <c r="BP126" s="209"/>
      <c r="BQ126" s="209"/>
      <c r="BR126" s="209"/>
      <c r="BS126" s="209"/>
      <c r="BT126" s="209"/>
      <c r="BU126" s="209"/>
      <c r="BV126" s="209"/>
      <c r="BW126" s="209"/>
      <c r="BX126" s="209"/>
      <c r="BY126" s="209"/>
      <c r="BZ126" s="209"/>
      <c r="CA126" s="209"/>
      <c r="CB126" s="209"/>
      <c r="CC126" s="209"/>
      <c r="CD126" s="209"/>
      <c r="CE126" s="209"/>
      <c r="CF126" s="88"/>
      <c r="CG126" s="210">
        <f>SUM(CG127:CT133)</f>
        <v>4470019</v>
      </c>
      <c r="CH126" s="210"/>
      <c r="CI126" s="210"/>
      <c r="CJ126" s="210"/>
      <c r="CK126" s="210"/>
      <c r="CL126" s="210"/>
      <c r="CM126" s="210"/>
      <c r="CN126" s="210"/>
      <c r="CO126" s="210"/>
      <c r="CP126" s="210"/>
      <c r="CQ126" s="210"/>
      <c r="CR126" s="210"/>
      <c r="CS126" s="210"/>
      <c r="CT126" s="210"/>
      <c r="CU126" s="210">
        <f>SUM(CU127:DH133)</f>
        <v>4474859</v>
      </c>
      <c r="CV126" s="210"/>
      <c r="CW126" s="210"/>
      <c r="CX126" s="210"/>
      <c r="CY126" s="210"/>
      <c r="CZ126" s="210"/>
      <c r="DA126" s="210"/>
      <c r="DB126" s="210"/>
      <c r="DC126" s="210"/>
      <c r="DD126" s="210"/>
      <c r="DE126" s="210"/>
      <c r="DF126" s="210"/>
      <c r="DG126" s="210"/>
      <c r="DH126" s="210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84"/>
      <c r="DV126" s="184"/>
      <c r="DW126" s="184"/>
      <c r="DX126" s="184"/>
      <c r="DY126" s="184"/>
      <c r="DZ126" s="184"/>
      <c r="EA126" s="184"/>
      <c r="EB126" s="184"/>
      <c r="EC126" s="184"/>
      <c r="ED126" s="184"/>
      <c r="EE126" s="184"/>
      <c r="EF126" s="184"/>
      <c r="EG126" s="184"/>
      <c r="EH126" s="184"/>
      <c r="EI126" s="184"/>
      <c r="EJ126" s="184"/>
      <c r="EK126" s="184"/>
      <c r="EL126" s="184"/>
      <c r="EM126" s="184"/>
      <c r="EN126" s="184"/>
      <c r="EO126" s="184"/>
      <c r="EP126" s="184"/>
      <c r="EQ126" s="184"/>
      <c r="ER126" s="184"/>
      <c r="ES126" s="184"/>
      <c r="ET126" s="184"/>
      <c r="EU126" s="184"/>
      <c r="EV126" s="184"/>
      <c r="EW126" s="184"/>
      <c r="EX126" s="184"/>
      <c r="EY126" s="184"/>
      <c r="EZ126" s="184"/>
      <c r="FA126" s="184"/>
      <c r="FB126" s="184"/>
      <c r="FC126" s="184"/>
      <c r="FD126" s="184"/>
      <c r="FE126" s="184"/>
      <c r="FF126" s="184"/>
      <c r="FG126" s="184"/>
      <c r="FH126" s="184"/>
      <c r="FI126" s="184"/>
      <c r="FJ126" s="184"/>
      <c r="FK126" s="184"/>
      <c r="FL126" s="184"/>
      <c r="FM126" s="184"/>
      <c r="FN126" s="184"/>
      <c r="FO126" s="184"/>
      <c r="FP126" s="184"/>
      <c r="FQ126" s="184"/>
      <c r="FR126" s="184"/>
      <c r="FS126" s="184"/>
      <c r="FT126" s="184"/>
      <c r="FU126" s="184"/>
      <c r="FV126" s="184"/>
      <c r="FW126" s="184"/>
      <c r="FX126" s="184"/>
      <c r="FY126" s="184"/>
      <c r="FZ126" s="184"/>
      <c r="GA126" s="184"/>
      <c r="GB126" s="184"/>
      <c r="GC126" s="184"/>
      <c r="GD126" s="184"/>
      <c r="GE126" s="184"/>
      <c r="GF126" s="184"/>
      <c r="GG126" s="184"/>
      <c r="GH126" s="184"/>
      <c r="GI126" s="184"/>
      <c r="GJ126" s="184"/>
      <c r="GK126" s="184"/>
      <c r="GL126" s="184"/>
      <c r="GM126" s="184"/>
      <c r="GN126" s="184"/>
      <c r="GO126" s="184"/>
      <c r="GP126" s="184"/>
      <c r="GQ126" s="184"/>
      <c r="GR126" s="184"/>
      <c r="GS126" s="184"/>
      <c r="GT126" s="184"/>
      <c r="GU126" s="184"/>
      <c r="GV126" s="184"/>
      <c r="GW126" s="184"/>
      <c r="GX126" s="184"/>
      <c r="GY126" s="184"/>
      <c r="GZ126" s="184"/>
      <c r="HA126" s="184"/>
      <c r="HB126" s="184"/>
      <c r="HC126" s="184"/>
      <c r="HD126" s="184"/>
      <c r="HE126" s="184"/>
      <c r="HF126" s="184"/>
      <c r="HG126" s="184"/>
      <c r="HH126" s="184"/>
      <c r="HI126" s="184"/>
      <c r="HJ126" s="184"/>
      <c r="HK126" s="184"/>
      <c r="HL126" s="184"/>
      <c r="HM126" s="184"/>
      <c r="HN126" s="184"/>
      <c r="HO126" s="184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  <c r="IC126" s="16"/>
      <c r="ID126" s="16"/>
      <c r="IE126" s="16"/>
      <c r="IF126" s="16"/>
      <c r="IG126" s="16"/>
      <c r="IH126" s="16"/>
      <c r="II126" s="16"/>
      <c r="IJ126" s="16"/>
      <c r="IK126" s="16"/>
      <c r="IL126" s="16"/>
      <c r="IM126" s="16"/>
      <c r="IN126" s="16"/>
      <c r="IO126" s="16"/>
      <c r="IP126" s="16"/>
      <c r="IQ126" s="16"/>
      <c r="IR126" s="16"/>
      <c r="IS126" s="16"/>
      <c r="IT126" s="16"/>
      <c r="IU126" s="16"/>
      <c r="IV126" s="16"/>
    </row>
    <row r="127" spans="1:112" s="16" customFormat="1" ht="15.75" customHeight="1">
      <c r="A127" s="87"/>
      <c r="B127" s="87"/>
      <c r="C127" s="87"/>
      <c r="D127" s="87"/>
      <c r="E127" s="87"/>
      <c r="F127" s="87"/>
      <c r="G127" s="58"/>
      <c r="H127" s="208" t="s">
        <v>226</v>
      </c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208"/>
      <c r="AD127" s="208"/>
      <c r="AE127" s="208"/>
      <c r="AF127" s="208"/>
      <c r="AG127" s="208"/>
      <c r="AH127" s="208"/>
      <c r="AI127" s="208"/>
      <c r="AJ127" s="208"/>
      <c r="AK127" s="208"/>
      <c r="AL127" s="208"/>
      <c r="AM127" s="208"/>
      <c r="AN127" s="208"/>
      <c r="AO127" s="208"/>
      <c r="AP127" s="208"/>
      <c r="AQ127" s="208"/>
      <c r="AR127" s="208"/>
      <c r="AS127" s="208"/>
      <c r="AT127" s="208"/>
      <c r="AU127" s="208"/>
      <c r="AV127" s="208"/>
      <c r="AW127" s="208"/>
      <c r="AX127" s="208"/>
      <c r="AY127" s="208"/>
      <c r="AZ127" s="208"/>
      <c r="BA127" s="208"/>
      <c r="BB127" s="208"/>
      <c r="BC127" s="208"/>
      <c r="BD127" s="208"/>
      <c r="BE127" s="208"/>
      <c r="BF127" s="208"/>
      <c r="BG127" s="208"/>
      <c r="BH127" s="208"/>
      <c r="BI127" s="208"/>
      <c r="BJ127" s="208"/>
      <c r="BK127" s="208"/>
      <c r="BL127" s="208"/>
      <c r="BM127" s="208"/>
      <c r="BN127" s="208"/>
      <c r="BO127" s="208"/>
      <c r="BP127" s="208"/>
      <c r="BQ127" s="208"/>
      <c r="BR127" s="208"/>
      <c r="BS127" s="208"/>
      <c r="BT127" s="208"/>
      <c r="BU127" s="208"/>
      <c r="BV127" s="208"/>
      <c r="BW127" s="208"/>
      <c r="BX127" s="208"/>
      <c r="BY127" s="208"/>
      <c r="BZ127" s="208"/>
      <c r="CA127" s="208"/>
      <c r="CB127" s="208"/>
      <c r="CC127" s="208"/>
      <c r="CD127" s="208"/>
      <c r="CE127" s="208"/>
      <c r="CF127" s="180"/>
      <c r="CG127" s="200">
        <v>1041314</v>
      </c>
      <c r="CH127" s="200"/>
      <c r="CI127" s="200"/>
      <c r="CJ127" s="200"/>
      <c r="CK127" s="200"/>
      <c r="CL127" s="200"/>
      <c r="CM127" s="200"/>
      <c r="CN127" s="200"/>
      <c r="CO127" s="200"/>
      <c r="CP127" s="200"/>
      <c r="CQ127" s="200"/>
      <c r="CR127" s="200"/>
      <c r="CS127" s="200"/>
      <c r="CT127" s="200"/>
      <c r="CU127" s="200">
        <v>1041314</v>
      </c>
      <c r="CV127" s="200"/>
      <c r="CW127" s="200"/>
      <c r="CX127" s="200"/>
      <c r="CY127" s="200"/>
      <c r="CZ127" s="200"/>
      <c r="DA127" s="200"/>
      <c r="DB127" s="200"/>
      <c r="DC127" s="200"/>
      <c r="DD127" s="200"/>
      <c r="DE127" s="200"/>
      <c r="DF127" s="200"/>
      <c r="DG127" s="200"/>
      <c r="DH127" s="200"/>
    </row>
    <row r="128" spans="1:112" s="16" customFormat="1" ht="15.75" customHeight="1">
      <c r="A128" s="87"/>
      <c r="B128" s="87"/>
      <c r="C128" s="87"/>
      <c r="D128" s="87"/>
      <c r="E128" s="87"/>
      <c r="F128" s="87"/>
      <c r="G128" s="58"/>
      <c r="H128" s="208" t="s">
        <v>227</v>
      </c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  <c r="AB128" s="208"/>
      <c r="AC128" s="208"/>
      <c r="AD128" s="208"/>
      <c r="AE128" s="208"/>
      <c r="AF128" s="208"/>
      <c r="AG128" s="208"/>
      <c r="AH128" s="208"/>
      <c r="AI128" s="208"/>
      <c r="AJ128" s="208"/>
      <c r="AK128" s="208"/>
      <c r="AL128" s="208"/>
      <c r="AM128" s="208"/>
      <c r="AN128" s="208"/>
      <c r="AO128" s="208"/>
      <c r="AP128" s="208"/>
      <c r="AQ128" s="208"/>
      <c r="AR128" s="208"/>
      <c r="AS128" s="208"/>
      <c r="AT128" s="208"/>
      <c r="AU128" s="208"/>
      <c r="AV128" s="208"/>
      <c r="AW128" s="208"/>
      <c r="AX128" s="208"/>
      <c r="AY128" s="208"/>
      <c r="AZ128" s="208"/>
      <c r="BA128" s="208"/>
      <c r="BB128" s="208"/>
      <c r="BC128" s="208"/>
      <c r="BD128" s="208"/>
      <c r="BE128" s="208"/>
      <c r="BF128" s="208"/>
      <c r="BG128" s="208"/>
      <c r="BH128" s="208"/>
      <c r="BI128" s="208"/>
      <c r="BJ128" s="208"/>
      <c r="BK128" s="208"/>
      <c r="BL128" s="208"/>
      <c r="BM128" s="208"/>
      <c r="BN128" s="208"/>
      <c r="BO128" s="208"/>
      <c r="BP128" s="208"/>
      <c r="BQ128" s="208"/>
      <c r="BR128" s="208"/>
      <c r="BS128" s="208"/>
      <c r="BT128" s="208"/>
      <c r="BU128" s="208"/>
      <c r="BV128" s="208"/>
      <c r="BW128" s="208"/>
      <c r="BX128" s="208"/>
      <c r="BY128" s="208"/>
      <c r="BZ128" s="208"/>
      <c r="CA128" s="208"/>
      <c r="CB128" s="208"/>
      <c r="CC128" s="208"/>
      <c r="CD128" s="208"/>
      <c r="CE128" s="208"/>
      <c r="CF128" s="180"/>
      <c r="CG128" s="200">
        <v>1264888</v>
      </c>
      <c r="CH128" s="200"/>
      <c r="CI128" s="200"/>
      <c r="CJ128" s="200"/>
      <c r="CK128" s="200"/>
      <c r="CL128" s="200"/>
      <c r="CM128" s="200"/>
      <c r="CN128" s="200"/>
      <c r="CO128" s="200"/>
      <c r="CP128" s="200"/>
      <c r="CQ128" s="200"/>
      <c r="CR128" s="200"/>
      <c r="CS128" s="200"/>
      <c r="CT128" s="200"/>
      <c r="CU128" s="200">
        <v>1274048</v>
      </c>
      <c r="CV128" s="200"/>
      <c r="CW128" s="200"/>
      <c r="CX128" s="200"/>
      <c r="CY128" s="200"/>
      <c r="CZ128" s="200"/>
      <c r="DA128" s="200"/>
      <c r="DB128" s="200"/>
      <c r="DC128" s="200"/>
      <c r="DD128" s="200"/>
      <c r="DE128" s="200"/>
      <c r="DF128" s="200"/>
      <c r="DG128" s="200"/>
      <c r="DH128" s="200"/>
    </row>
    <row r="129" spans="1:112" s="16" customFormat="1" ht="15.75" customHeight="1">
      <c r="A129" s="87"/>
      <c r="B129" s="87"/>
      <c r="C129" s="87"/>
      <c r="D129" s="87"/>
      <c r="E129" s="87"/>
      <c r="F129" s="87"/>
      <c r="G129" s="58"/>
      <c r="H129" s="208" t="s">
        <v>228</v>
      </c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/>
      <c r="AH129" s="208"/>
      <c r="AI129" s="208"/>
      <c r="AJ129" s="208"/>
      <c r="AK129" s="208"/>
      <c r="AL129" s="208"/>
      <c r="AM129" s="208"/>
      <c r="AN129" s="208"/>
      <c r="AO129" s="208"/>
      <c r="AP129" s="208"/>
      <c r="AQ129" s="208"/>
      <c r="AR129" s="208"/>
      <c r="AS129" s="208"/>
      <c r="AT129" s="208"/>
      <c r="AU129" s="208"/>
      <c r="AV129" s="208"/>
      <c r="AW129" s="208"/>
      <c r="AX129" s="208"/>
      <c r="AY129" s="208"/>
      <c r="AZ129" s="208"/>
      <c r="BA129" s="208"/>
      <c r="BB129" s="208"/>
      <c r="BC129" s="208"/>
      <c r="BD129" s="208"/>
      <c r="BE129" s="208"/>
      <c r="BF129" s="208"/>
      <c r="BG129" s="208"/>
      <c r="BH129" s="208"/>
      <c r="BI129" s="208"/>
      <c r="BJ129" s="208"/>
      <c r="BK129" s="208"/>
      <c r="BL129" s="208"/>
      <c r="BM129" s="208"/>
      <c r="BN129" s="208"/>
      <c r="BO129" s="208"/>
      <c r="BP129" s="208"/>
      <c r="BQ129" s="208"/>
      <c r="BR129" s="208"/>
      <c r="BS129" s="208"/>
      <c r="BT129" s="208"/>
      <c r="BU129" s="208"/>
      <c r="BV129" s="208"/>
      <c r="BW129" s="208"/>
      <c r="BX129" s="208"/>
      <c r="BY129" s="208"/>
      <c r="BZ129" s="208"/>
      <c r="CA129" s="208"/>
      <c r="CB129" s="208"/>
      <c r="CC129" s="208"/>
      <c r="CD129" s="208"/>
      <c r="CE129" s="208"/>
      <c r="CF129" s="180"/>
      <c r="CG129" s="200">
        <v>1169844</v>
      </c>
      <c r="CH129" s="200"/>
      <c r="CI129" s="200"/>
      <c r="CJ129" s="200"/>
      <c r="CK129" s="200"/>
      <c r="CL129" s="200"/>
      <c r="CM129" s="200"/>
      <c r="CN129" s="200"/>
      <c r="CO129" s="200"/>
      <c r="CP129" s="200"/>
      <c r="CQ129" s="200"/>
      <c r="CR129" s="200"/>
      <c r="CS129" s="200"/>
      <c r="CT129" s="200"/>
      <c r="CU129" s="200">
        <v>1165524</v>
      </c>
      <c r="CV129" s="200"/>
      <c r="CW129" s="200"/>
      <c r="CX129" s="200"/>
      <c r="CY129" s="200"/>
      <c r="CZ129" s="200"/>
      <c r="DA129" s="200"/>
      <c r="DB129" s="200"/>
      <c r="DC129" s="200"/>
      <c r="DD129" s="200"/>
      <c r="DE129" s="200"/>
      <c r="DF129" s="200"/>
      <c r="DG129" s="200"/>
      <c r="DH129" s="200"/>
    </row>
    <row r="130" spans="1:112" s="16" customFormat="1" ht="15.75" customHeight="1">
      <c r="A130" s="87"/>
      <c r="B130" s="87"/>
      <c r="C130" s="87"/>
      <c r="D130" s="87"/>
      <c r="E130" s="87"/>
      <c r="F130" s="87"/>
      <c r="G130" s="58"/>
      <c r="H130" s="208" t="s">
        <v>218</v>
      </c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08"/>
      <c r="AH130" s="208"/>
      <c r="AI130" s="208"/>
      <c r="AJ130" s="208"/>
      <c r="AK130" s="208"/>
      <c r="AL130" s="208"/>
      <c r="AM130" s="208"/>
      <c r="AN130" s="208"/>
      <c r="AO130" s="208"/>
      <c r="AP130" s="208"/>
      <c r="AQ130" s="208"/>
      <c r="AR130" s="208"/>
      <c r="AS130" s="208"/>
      <c r="AT130" s="208"/>
      <c r="AU130" s="208"/>
      <c r="AV130" s="208"/>
      <c r="AW130" s="208"/>
      <c r="AX130" s="208"/>
      <c r="AY130" s="208"/>
      <c r="AZ130" s="208"/>
      <c r="BA130" s="208"/>
      <c r="BB130" s="208"/>
      <c r="BC130" s="208"/>
      <c r="BD130" s="208"/>
      <c r="BE130" s="208"/>
      <c r="BF130" s="208"/>
      <c r="BG130" s="208"/>
      <c r="BH130" s="208"/>
      <c r="BI130" s="208"/>
      <c r="BJ130" s="208"/>
      <c r="BK130" s="208"/>
      <c r="BL130" s="208"/>
      <c r="BM130" s="208"/>
      <c r="BN130" s="208"/>
      <c r="BO130" s="208"/>
      <c r="BP130" s="208"/>
      <c r="BQ130" s="208"/>
      <c r="BR130" s="208"/>
      <c r="BS130" s="208"/>
      <c r="BT130" s="208"/>
      <c r="BU130" s="208"/>
      <c r="BV130" s="208"/>
      <c r="BW130" s="208"/>
      <c r="BX130" s="208"/>
      <c r="BY130" s="208"/>
      <c r="BZ130" s="208"/>
      <c r="CA130" s="208"/>
      <c r="CB130" s="208"/>
      <c r="CC130" s="208"/>
      <c r="CD130" s="208"/>
      <c r="CE130" s="208"/>
      <c r="CF130" s="180"/>
      <c r="CG130" s="200">
        <v>54739</v>
      </c>
      <c r="CH130" s="200"/>
      <c r="CI130" s="200"/>
      <c r="CJ130" s="200"/>
      <c r="CK130" s="200"/>
      <c r="CL130" s="200"/>
      <c r="CM130" s="200"/>
      <c r="CN130" s="200"/>
      <c r="CO130" s="200"/>
      <c r="CP130" s="200"/>
      <c r="CQ130" s="200"/>
      <c r="CR130" s="200"/>
      <c r="CS130" s="200"/>
      <c r="CT130" s="200"/>
      <c r="CU130" s="200">
        <v>54739</v>
      </c>
      <c r="CV130" s="200"/>
      <c r="CW130" s="200"/>
      <c r="CX130" s="200"/>
      <c r="CY130" s="200"/>
      <c r="CZ130" s="200"/>
      <c r="DA130" s="200"/>
      <c r="DB130" s="200"/>
      <c r="DC130" s="200"/>
      <c r="DD130" s="200"/>
      <c r="DE130" s="200"/>
      <c r="DF130" s="200"/>
      <c r="DG130" s="200"/>
      <c r="DH130" s="200"/>
    </row>
    <row r="131" spans="1:112" s="16" customFormat="1" ht="15.75" customHeight="1">
      <c r="A131" s="87"/>
      <c r="B131" s="87"/>
      <c r="C131" s="87"/>
      <c r="D131" s="87"/>
      <c r="E131" s="87"/>
      <c r="F131" s="87"/>
      <c r="G131" s="58"/>
      <c r="H131" s="208" t="s">
        <v>229</v>
      </c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Z131" s="208"/>
      <c r="AA131" s="208"/>
      <c r="AB131" s="208"/>
      <c r="AC131" s="208"/>
      <c r="AD131" s="208"/>
      <c r="AE131" s="208"/>
      <c r="AF131" s="208"/>
      <c r="AG131" s="208"/>
      <c r="AH131" s="208"/>
      <c r="AI131" s="208"/>
      <c r="AJ131" s="208"/>
      <c r="AK131" s="208"/>
      <c r="AL131" s="208"/>
      <c r="AM131" s="208"/>
      <c r="AN131" s="208"/>
      <c r="AO131" s="208"/>
      <c r="AP131" s="208"/>
      <c r="AQ131" s="208"/>
      <c r="AR131" s="208"/>
      <c r="AS131" s="208"/>
      <c r="AT131" s="208"/>
      <c r="AU131" s="208"/>
      <c r="AV131" s="208"/>
      <c r="AW131" s="208"/>
      <c r="AX131" s="208"/>
      <c r="AY131" s="208"/>
      <c r="AZ131" s="208"/>
      <c r="BA131" s="208"/>
      <c r="BB131" s="208"/>
      <c r="BC131" s="208"/>
      <c r="BD131" s="208"/>
      <c r="BE131" s="208"/>
      <c r="BF131" s="208"/>
      <c r="BG131" s="208"/>
      <c r="BH131" s="208"/>
      <c r="BI131" s="208"/>
      <c r="BJ131" s="208"/>
      <c r="BK131" s="208"/>
      <c r="BL131" s="208"/>
      <c r="BM131" s="208"/>
      <c r="BN131" s="208"/>
      <c r="BO131" s="208"/>
      <c r="BP131" s="208"/>
      <c r="BQ131" s="208"/>
      <c r="BR131" s="208"/>
      <c r="BS131" s="208"/>
      <c r="BT131" s="208"/>
      <c r="BU131" s="208"/>
      <c r="BV131" s="208"/>
      <c r="BW131" s="208"/>
      <c r="BX131" s="208"/>
      <c r="BY131" s="208"/>
      <c r="BZ131" s="208"/>
      <c r="CA131" s="208"/>
      <c r="CB131" s="208"/>
      <c r="CC131" s="208"/>
      <c r="CD131" s="208"/>
      <c r="CE131" s="208"/>
      <c r="CF131" s="180"/>
      <c r="CG131" s="200">
        <v>663981</v>
      </c>
      <c r="CH131" s="200"/>
      <c r="CI131" s="200"/>
      <c r="CJ131" s="200"/>
      <c r="CK131" s="200"/>
      <c r="CL131" s="200"/>
      <c r="CM131" s="200"/>
      <c r="CN131" s="200"/>
      <c r="CO131" s="200"/>
      <c r="CP131" s="200"/>
      <c r="CQ131" s="200"/>
      <c r="CR131" s="200"/>
      <c r="CS131" s="200"/>
      <c r="CT131" s="200"/>
      <c r="CU131" s="200">
        <v>663981</v>
      </c>
      <c r="CV131" s="200"/>
      <c r="CW131" s="200"/>
      <c r="CX131" s="200"/>
      <c r="CY131" s="200"/>
      <c r="CZ131" s="200"/>
      <c r="DA131" s="200"/>
      <c r="DB131" s="200"/>
      <c r="DC131" s="200"/>
      <c r="DD131" s="200"/>
      <c r="DE131" s="200"/>
      <c r="DF131" s="200"/>
      <c r="DG131" s="200"/>
      <c r="DH131" s="200"/>
    </row>
    <row r="132" spans="1:112" s="16" customFormat="1" ht="15.75" customHeight="1">
      <c r="A132" s="87"/>
      <c r="B132" s="87"/>
      <c r="C132" s="87"/>
      <c r="D132" s="87"/>
      <c r="E132" s="87"/>
      <c r="F132" s="87"/>
      <c r="G132" s="58"/>
      <c r="H132" s="208" t="s">
        <v>230</v>
      </c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8"/>
      <c r="AH132" s="208"/>
      <c r="AI132" s="208"/>
      <c r="AJ132" s="208"/>
      <c r="AK132" s="208"/>
      <c r="AL132" s="208"/>
      <c r="AM132" s="208"/>
      <c r="AN132" s="208"/>
      <c r="AO132" s="208"/>
      <c r="AP132" s="208"/>
      <c r="AQ132" s="208"/>
      <c r="AR132" s="208"/>
      <c r="AS132" s="208"/>
      <c r="AT132" s="208"/>
      <c r="AU132" s="208"/>
      <c r="AV132" s="208"/>
      <c r="AW132" s="208"/>
      <c r="AX132" s="208"/>
      <c r="AY132" s="208"/>
      <c r="AZ132" s="208"/>
      <c r="BA132" s="208"/>
      <c r="BB132" s="208"/>
      <c r="BC132" s="208"/>
      <c r="BD132" s="208"/>
      <c r="BE132" s="208"/>
      <c r="BF132" s="208"/>
      <c r="BG132" s="208"/>
      <c r="BH132" s="208"/>
      <c r="BI132" s="208"/>
      <c r="BJ132" s="208"/>
      <c r="BK132" s="208"/>
      <c r="BL132" s="208"/>
      <c r="BM132" s="208"/>
      <c r="BN132" s="208"/>
      <c r="BO132" s="208"/>
      <c r="BP132" s="208"/>
      <c r="BQ132" s="208"/>
      <c r="BR132" s="208"/>
      <c r="BS132" s="208"/>
      <c r="BT132" s="208"/>
      <c r="BU132" s="208"/>
      <c r="BV132" s="208"/>
      <c r="BW132" s="208"/>
      <c r="BX132" s="208"/>
      <c r="BY132" s="208"/>
      <c r="BZ132" s="208"/>
      <c r="CA132" s="208"/>
      <c r="CB132" s="208"/>
      <c r="CC132" s="208"/>
      <c r="CD132" s="208"/>
      <c r="CE132" s="208"/>
      <c r="CF132" s="180"/>
      <c r="CG132" s="200">
        <v>13750</v>
      </c>
      <c r="CH132" s="200"/>
      <c r="CI132" s="200"/>
      <c r="CJ132" s="200"/>
      <c r="CK132" s="200"/>
      <c r="CL132" s="200"/>
      <c r="CM132" s="200"/>
      <c r="CN132" s="200"/>
      <c r="CO132" s="200"/>
      <c r="CP132" s="200"/>
      <c r="CQ132" s="200"/>
      <c r="CR132" s="200"/>
      <c r="CS132" s="200"/>
      <c r="CT132" s="200"/>
      <c r="CU132" s="200">
        <v>13750</v>
      </c>
      <c r="CV132" s="200"/>
      <c r="CW132" s="200"/>
      <c r="CX132" s="200"/>
      <c r="CY132" s="200"/>
      <c r="CZ132" s="200"/>
      <c r="DA132" s="200"/>
      <c r="DB132" s="200"/>
      <c r="DC132" s="200"/>
      <c r="DD132" s="200"/>
      <c r="DE132" s="200"/>
      <c r="DF132" s="200"/>
      <c r="DG132" s="200"/>
      <c r="DH132" s="200"/>
    </row>
    <row r="133" spans="1:112" s="16" customFormat="1" ht="15" customHeight="1">
      <c r="A133" s="87"/>
      <c r="B133" s="87"/>
      <c r="C133" s="87"/>
      <c r="D133" s="87"/>
      <c r="E133" s="87"/>
      <c r="F133" s="87"/>
      <c r="G133" s="58"/>
      <c r="H133" s="208" t="s">
        <v>231</v>
      </c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/>
      <c r="AH133" s="208"/>
      <c r="AI133" s="208"/>
      <c r="AJ133" s="208"/>
      <c r="AK133" s="208"/>
      <c r="AL133" s="208"/>
      <c r="AM133" s="208"/>
      <c r="AN133" s="208"/>
      <c r="AO133" s="208"/>
      <c r="AP133" s="208"/>
      <c r="AQ133" s="208"/>
      <c r="AR133" s="208"/>
      <c r="AS133" s="208"/>
      <c r="AT133" s="208"/>
      <c r="AU133" s="208"/>
      <c r="AV133" s="208"/>
      <c r="AW133" s="208"/>
      <c r="AX133" s="208"/>
      <c r="AY133" s="208"/>
      <c r="AZ133" s="208"/>
      <c r="BA133" s="208"/>
      <c r="BB133" s="208"/>
      <c r="BC133" s="208"/>
      <c r="BD133" s="208"/>
      <c r="BE133" s="208"/>
      <c r="BF133" s="208"/>
      <c r="BG133" s="208"/>
      <c r="BH133" s="208"/>
      <c r="BI133" s="208"/>
      <c r="BJ133" s="208"/>
      <c r="BK133" s="208"/>
      <c r="BL133" s="208"/>
      <c r="BM133" s="208"/>
      <c r="BN133" s="208"/>
      <c r="BO133" s="208"/>
      <c r="BP133" s="208"/>
      <c r="BQ133" s="208"/>
      <c r="BR133" s="208"/>
      <c r="BS133" s="208"/>
      <c r="BT133" s="208"/>
      <c r="BU133" s="208"/>
      <c r="BV133" s="208"/>
      <c r="BW133" s="208"/>
      <c r="BX133" s="208"/>
      <c r="BY133" s="208"/>
      <c r="BZ133" s="208"/>
      <c r="CA133" s="208"/>
      <c r="CB133" s="208"/>
      <c r="CC133" s="208"/>
      <c r="CD133" s="208"/>
      <c r="CE133" s="208"/>
      <c r="CF133" s="180"/>
      <c r="CG133" s="200">
        <v>261503</v>
      </c>
      <c r="CH133" s="200"/>
      <c r="CI133" s="200"/>
      <c r="CJ133" s="200"/>
      <c r="CK133" s="200"/>
      <c r="CL133" s="200"/>
      <c r="CM133" s="200"/>
      <c r="CN133" s="200"/>
      <c r="CO133" s="200"/>
      <c r="CP133" s="200"/>
      <c r="CQ133" s="200"/>
      <c r="CR133" s="200"/>
      <c r="CS133" s="200"/>
      <c r="CT133" s="200"/>
      <c r="CU133" s="200">
        <v>261503</v>
      </c>
      <c r="CV133" s="200"/>
      <c r="CW133" s="200"/>
      <c r="CX133" s="200"/>
      <c r="CY133" s="200"/>
      <c r="CZ133" s="200"/>
      <c r="DA133" s="200"/>
      <c r="DB133" s="200"/>
      <c r="DC133" s="200"/>
      <c r="DD133" s="200"/>
      <c r="DE133" s="200"/>
      <c r="DF133" s="200"/>
      <c r="DG133" s="200"/>
      <c r="DH133" s="200"/>
    </row>
    <row r="134" spans="1:112" s="16" customFormat="1" ht="38.25" customHeight="1">
      <c r="A134" s="87" t="s">
        <v>232</v>
      </c>
      <c r="B134" s="87"/>
      <c r="C134" s="87"/>
      <c r="D134" s="87"/>
      <c r="E134" s="87"/>
      <c r="F134" s="87"/>
      <c r="G134" s="58"/>
      <c r="H134" s="209" t="s">
        <v>233</v>
      </c>
      <c r="I134" s="209"/>
      <c r="J134" s="209"/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09"/>
      <c r="AG134" s="209"/>
      <c r="AH134" s="209"/>
      <c r="AI134" s="209"/>
      <c r="AJ134" s="209"/>
      <c r="AK134" s="209"/>
      <c r="AL134" s="209"/>
      <c r="AM134" s="209"/>
      <c r="AN134" s="209"/>
      <c r="AO134" s="209"/>
      <c r="AP134" s="209"/>
      <c r="AQ134" s="209"/>
      <c r="AR134" s="209"/>
      <c r="AS134" s="209"/>
      <c r="AT134" s="209"/>
      <c r="AU134" s="209"/>
      <c r="AV134" s="209"/>
      <c r="AW134" s="209"/>
      <c r="AX134" s="209"/>
      <c r="AY134" s="209"/>
      <c r="AZ134" s="209"/>
      <c r="BA134" s="209"/>
      <c r="BB134" s="209"/>
      <c r="BC134" s="209"/>
      <c r="BD134" s="209"/>
      <c r="BE134" s="209"/>
      <c r="BF134" s="209"/>
      <c r="BG134" s="209"/>
      <c r="BH134" s="209"/>
      <c r="BI134" s="209"/>
      <c r="BJ134" s="209"/>
      <c r="BK134" s="209"/>
      <c r="BL134" s="209"/>
      <c r="BM134" s="209"/>
      <c r="BN134" s="209"/>
      <c r="BO134" s="209"/>
      <c r="BP134" s="209"/>
      <c r="BQ134" s="209"/>
      <c r="BR134" s="209"/>
      <c r="BS134" s="209"/>
      <c r="BT134" s="209"/>
      <c r="BU134" s="209"/>
      <c r="BV134" s="209"/>
      <c r="BW134" s="209"/>
      <c r="BX134" s="209"/>
      <c r="BY134" s="209"/>
      <c r="BZ134" s="209"/>
      <c r="CA134" s="209"/>
      <c r="CB134" s="209"/>
      <c r="CC134" s="209"/>
      <c r="CD134" s="209"/>
      <c r="CE134" s="209"/>
      <c r="CF134" s="88"/>
      <c r="CG134" s="210">
        <f>SUM(CG135:CT146)</f>
        <v>4212551</v>
      </c>
      <c r="CH134" s="210"/>
      <c r="CI134" s="210"/>
      <c r="CJ134" s="210"/>
      <c r="CK134" s="210"/>
      <c r="CL134" s="210"/>
      <c r="CM134" s="210"/>
      <c r="CN134" s="210"/>
      <c r="CO134" s="210"/>
      <c r="CP134" s="210"/>
      <c r="CQ134" s="210"/>
      <c r="CR134" s="210"/>
      <c r="CS134" s="210"/>
      <c r="CT134" s="210"/>
      <c r="CU134" s="210">
        <f>SUM(CU135:DH146)</f>
        <v>4212551</v>
      </c>
      <c r="CV134" s="210"/>
      <c r="CW134" s="210"/>
      <c r="CX134" s="210"/>
      <c r="CY134" s="210"/>
      <c r="CZ134" s="210"/>
      <c r="DA134" s="210"/>
      <c r="DB134" s="210"/>
      <c r="DC134" s="210"/>
      <c r="DD134" s="210"/>
      <c r="DE134" s="210"/>
      <c r="DF134" s="210"/>
      <c r="DG134" s="210"/>
      <c r="DH134" s="210"/>
    </row>
    <row r="135" spans="1:112" s="16" customFormat="1" ht="15.75" customHeight="1">
      <c r="A135" s="87"/>
      <c r="B135" s="87"/>
      <c r="C135" s="87"/>
      <c r="D135" s="87"/>
      <c r="E135" s="87"/>
      <c r="F135" s="87"/>
      <c r="G135" s="58"/>
      <c r="H135" s="208" t="s">
        <v>234</v>
      </c>
      <c r="I135" s="208"/>
      <c r="J135" s="208"/>
      <c r="K135" s="208"/>
      <c r="L135" s="208"/>
      <c r="M135" s="208"/>
      <c r="N135" s="208"/>
      <c r="O135" s="208"/>
      <c r="P135" s="208"/>
      <c r="Q135" s="208"/>
      <c r="R135" s="208"/>
      <c r="S135" s="208"/>
      <c r="T135" s="208"/>
      <c r="U135" s="208"/>
      <c r="V135" s="208"/>
      <c r="W135" s="208"/>
      <c r="X135" s="208"/>
      <c r="Y135" s="208"/>
      <c r="Z135" s="208"/>
      <c r="AA135" s="208"/>
      <c r="AB135" s="208"/>
      <c r="AC135" s="208"/>
      <c r="AD135" s="208"/>
      <c r="AE135" s="208"/>
      <c r="AF135" s="208"/>
      <c r="AG135" s="208"/>
      <c r="AH135" s="208"/>
      <c r="AI135" s="208"/>
      <c r="AJ135" s="208"/>
      <c r="AK135" s="208"/>
      <c r="AL135" s="208"/>
      <c r="AM135" s="208"/>
      <c r="AN135" s="208"/>
      <c r="AO135" s="208"/>
      <c r="AP135" s="208"/>
      <c r="AQ135" s="208"/>
      <c r="AR135" s="208"/>
      <c r="AS135" s="208"/>
      <c r="AT135" s="208"/>
      <c r="AU135" s="208"/>
      <c r="AV135" s="208"/>
      <c r="AW135" s="208"/>
      <c r="AX135" s="208"/>
      <c r="AY135" s="208"/>
      <c r="AZ135" s="208"/>
      <c r="BA135" s="208"/>
      <c r="BB135" s="208"/>
      <c r="BC135" s="208"/>
      <c r="BD135" s="208"/>
      <c r="BE135" s="208"/>
      <c r="BF135" s="208"/>
      <c r="BG135" s="208"/>
      <c r="BH135" s="208"/>
      <c r="BI135" s="208"/>
      <c r="BJ135" s="208"/>
      <c r="BK135" s="208"/>
      <c r="BL135" s="208"/>
      <c r="BM135" s="208"/>
      <c r="BN135" s="208"/>
      <c r="BO135" s="208"/>
      <c r="BP135" s="208"/>
      <c r="BQ135" s="208"/>
      <c r="BR135" s="208"/>
      <c r="BS135" s="208"/>
      <c r="BT135" s="208"/>
      <c r="BU135" s="208"/>
      <c r="BV135" s="208"/>
      <c r="BW135" s="208"/>
      <c r="BX135" s="208"/>
      <c r="BY135" s="208"/>
      <c r="BZ135" s="208"/>
      <c r="CA135" s="208"/>
      <c r="CB135" s="208"/>
      <c r="CC135" s="208"/>
      <c r="CD135" s="208"/>
      <c r="CE135" s="208"/>
      <c r="CF135" s="180"/>
      <c r="CG135" s="200">
        <v>2214720</v>
      </c>
      <c r="CH135" s="200"/>
      <c r="CI135" s="200"/>
      <c r="CJ135" s="200"/>
      <c r="CK135" s="200"/>
      <c r="CL135" s="200"/>
      <c r="CM135" s="200"/>
      <c r="CN135" s="200"/>
      <c r="CO135" s="200"/>
      <c r="CP135" s="200"/>
      <c r="CQ135" s="200"/>
      <c r="CR135" s="200"/>
      <c r="CS135" s="200"/>
      <c r="CT135" s="200"/>
      <c r="CU135" s="200">
        <v>2214720</v>
      </c>
      <c r="CV135" s="200"/>
      <c r="CW135" s="200"/>
      <c r="CX135" s="200"/>
      <c r="CY135" s="200"/>
      <c r="CZ135" s="200"/>
      <c r="DA135" s="200"/>
      <c r="DB135" s="200"/>
      <c r="DC135" s="200"/>
      <c r="DD135" s="200"/>
      <c r="DE135" s="200"/>
      <c r="DF135" s="200"/>
      <c r="DG135" s="200"/>
      <c r="DH135" s="200"/>
    </row>
    <row r="136" spans="1:112" s="16" customFormat="1" ht="15.75" customHeight="1">
      <c r="A136" s="87"/>
      <c r="B136" s="87"/>
      <c r="C136" s="87"/>
      <c r="D136" s="87"/>
      <c r="E136" s="87"/>
      <c r="F136" s="87"/>
      <c r="G136" s="58"/>
      <c r="H136" s="208" t="s">
        <v>235</v>
      </c>
      <c r="I136" s="208"/>
      <c r="J136" s="208"/>
      <c r="K136" s="208"/>
      <c r="L136" s="208"/>
      <c r="M136" s="208"/>
      <c r="N136" s="20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/>
      <c r="AH136" s="208"/>
      <c r="AI136" s="208"/>
      <c r="AJ136" s="208"/>
      <c r="AK136" s="208"/>
      <c r="AL136" s="208"/>
      <c r="AM136" s="208"/>
      <c r="AN136" s="208"/>
      <c r="AO136" s="208"/>
      <c r="AP136" s="208"/>
      <c r="AQ136" s="208"/>
      <c r="AR136" s="208"/>
      <c r="AS136" s="208"/>
      <c r="AT136" s="208"/>
      <c r="AU136" s="208"/>
      <c r="AV136" s="208"/>
      <c r="AW136" s="208"/>
      <c r="AX136" s="208"/>
      <c r="AY136" s="208"/>
      <c r="AZ136" s="208"/>
      <c r="BA136" s="208"/>
      <c r="BB136" s="208"/>
      <c r="BC136" s="208"/>
      <c r="BD136" s="208"/>
      <c r="BE136" s="208"/>
      <c r="BF136" s="208"/>
      <c r="BG136" s="208"/>
      <c r="BH136" s="208"/>
      <c r="BI136" s="208"/>
      <c r="BJ136" s="208"/>
      <c r="BK136" s="208"/>
      <c r="BL136" s="208"/>
      <c r="BM136" s="208"/>
      <c r="BN136" s="208"/>
      <c r="BO136" s="208"/>
      <c r="BP136" s="208"/>
      <c r="BQ136" s="208"/>
      <c r="BR136" s="208"/>
      <c r="BS136" s="208"/>
      <c r="BT136" s="208"/>
      <c r="BU136" s="208"/>
      <c r="BV136" s="208"/>
      <c r="BW136" s="208"/>
      <c r="BX136" s="208"/>
      <c r="BY136" s="208"/>
      <c r="BZ136" s="208"/>
      <c r="CA136" s="208"/>
      <c r="CB136" s="208"/>
      <c r="CC136" s="208"/>
      <c r="CD136" s="208"/>
      <c r="CE136" s="208"/>
      <c r="CF136" s="180"/>
      <c r="CG136" s="200">
        <v>1000</v>
      </c>
      <c r="CH136" s="200"/>
      <c r="CI136" s="200"/>
      <c r="CJ136" s="200"/>
      <c r="CK136" s="200"/>
      <c r="CL136" s="200"/>
      <c r="CM136" s="200"/>
      <c r="CN136" s="200"/>
      <c r="CO136" s="200"/>
      <c r="CP136" s="200"/>
      <c r="CQ136" s="200"/>
      <c r="CR136" s="200"/>
      <c r="CS136" s="200"/>
      <c r="CT136" s="200"/>
      <c r="CU136" s="200">
        <v>1000</v>
      </c>
      <c r="CV136" s="200"/>
      <c r="CW136" s="200"/>
      <c r="CX136" s="200"/>
      <c r="CY136" s="200"/>
      <c r="CZ136" s="200"/>
      <c r="DA136" s="200"/>
      <c r="DB136" s="200"/>
      <c r="DC136" s="200"/>
      <c r="DD136" s="200"/>
      <c r="DE136" s="200"/>
      <c r="DF136" s="200"/>
      <c r="DG136" s="200"/>
      <c r="DH136" s="200"/>
    </row>
    <row r="137" spans="1:112" s="16" customFormat="1" ht="15.75" customHeight="1">
      <c r="A137" s="87"/>
      <c r="B137" s="87"/>
      <c r="C137" s="87"/>
      <c r="D137" s="87"/>
      <c r="E137" s="87"/>
      <c r="F137" s="87"/>
      <c r="G137" s="58"/>
      <c r="H137" s="208" t="s">
        <v>236</v>
      </c>
      <c r="I137" s="208"/>
      <c r="J137" s="208"/>
      <c r="K137" s="208"/>
      <c r="L137" s="208"/>
      <c r="M137" s="208"/>
      <c r="N137" s="208"/>
      <c r="O137" s="208"/>
      <c r="P137" s="208"/>
      <c r="Q137" s="208"/>
      <c r="R137" s="208"/>
      <c r="S137" s="208"/>
      <c r="T137" s="208"/>
      <c r="U137" s="208"/>
      <c r="V137" s="208"/>
      <c r="W137" s="208"/>
      <c r="X137" s="208"/>
      <c r="Y137" s="208"/>
      <c r="Z137" s="208"/>
      <c r="AA137" s="208"/>
      <c r="AB137" s="208"/>
      <c r="AC137" s="208"/>
      <c r="AD137" s="208"/>
      <c r="AE137" s="208"/>
      <c r="AF137" s="208"/>
      <c r="AG137" s="208"/>
      <c r="AH137" s="208"/>
      <c r="AI137" s="208"/>
      <c r="AJ137" s="208"/>
      <c r="AK137" s="208"/>
      <c r="AL137" s="208"/>
      <c r="AM137" s="208"/>
      <c r="AN137" s="208"/>
      <c r="AO137" s="208"/>
      <c r="AP137" s="208"/>
      <c r="AQ137" s="208"/>
      <c r="AR137" s="208"/>
      <c r="AS137" s="208"/>
      <c r="AT137" s="208"/>
      <c r="AU137" s="208"/>
      <c r="AV137" s="208"/>
      <c r="AW137" s="208"/>
      <c r="AX137" s="208"/>
      <c r="AY137" s="208"/>
      <c r="AZ137" s="208"/>
      <c r="BA137" s="208"/>
      <c r="BB137" s="208"/>
      <c r="BC137" s="208"/>
      <c r="BD137" s="208"/>
      <c r="BE137" s="208"/>
      <c r="BF137" s="208"/>
      <c r="BG137" s="208"/>
      <c r="BH137" s="208"/>
      <c r="BI137" s="208"/>
      <c r="BJ137" s="208"/>
      <c r="BK137" s="208"/>
      <c r="BL137" s="208"/>
      <c r="BM137" s="208"/>
      <c r="BN137" s="208"/>
      <c r="BO137" s="208"/>
      <c r="BP137" s="208"/>
      <c r="BQ137" s="208"/>
      <c r="BR137" s="208"/>
      <c r="BS137" s="208"/>
      <c r="BT137" s="208"/>
      <c r="BU137" s="208"/>
      <c r="BV137" s="208"/>
      <c r="BW137" s="208"/>
      <c r="BX137" s="208"/>
      <c r="BY137" s="208"/>
      <c r="BZ137" s="208"/>
      <c r="CA137" s="208"/>
      <c r="CB137" s="208"/>
      <c r="CC137" s="208"/>
      <c r="CD137" s="208"/>
      <c r="CE137" s="208"/>
      <c r="CF137" s="180"/>
      <c r="CG137" s="200">
        <v>652364</v>
      </c>
      <c r="CH137" s="200"/>
      <c r="CI137" s="200"/>
      <c r="CJ137" s="200"/>
      <c r="CK137" s="200"/>
      <c r="CL137" s="200"/>
      <c r="CM137" s="200"/>
      <c r="CN137" s="200"/>
      <c r="CO137" s="200"/>
      <c r="CP137" s="200"/>
      <c r="CQ137" s="200"/>
      <c r="CR137" s="200"/>
      <c r="CS137" s="200"/>
      <c r="CT137" s="200"/>
      <c r="CU137" s="200">
        <v>652364</v>
      </c>
      <c r="CV137" s="200"/>
      <c r="CW137" s="200"/>
      <c r="CX137" s="200"/>
      <c r="CY137" s="200"/>
      <c r="CZ137" s="200"/>
      <c r="DA137" s="200"/>
      <c r="DB137" s="200"/>
      <c r="DC137" s="200"/>
      <c r="DD137" s="200"/>
      <c r="DE137" s="200"/>
      <c r="DF137" s="200"/>
      <c r="DG137" s="200"/>
      <c r="DH137" s="200"/>
    </row>
    <row r="138" spans="1:112" s="16" customFormat="1" ht="15.75" customHeight="1">
      <c r="A138" s="87"/>
      <c r="B138" s="87"/>
      <c r="C138" s="87"/>
      <c r="D138" s="87"/>
      <c r="E138" s="87"/>
      <c r="F138" s="87"/>
      <c r="G138" s="58"/>
      <c r="H138" s="208" t="s">
        <v>237</v>
      </c>
      <c r="I138" s="208"/>
      <c r="J138" s="208"/>
      <c r="K138" s="208"/>
      <c r="L138" s="208"/>
      <c r="M138" s="208"/>
      <c r="N138" s="208"/>
      <c r="O138" s="208"/>
      <c r="P138" s="208"/>
      <c r="Q138" s="208"/>
      <c r="R138" s="208"/>
      <c r="S138" s="208"/>
      <c r="T138" s="208"/>
      <c r="U138" s="208"/>
      <c r="V138" s="208"/>
      <c r="W138" s="208"/>
      <c r="X138" s="208"/>
      <c r="Y138" s="208"/>
      <c r="Z138" s="208"/>
      <c r="AA138" s="208"/>
      <c r="AB138" s="208"/>
      <c r="AC138" s="208"/>
      <c r="AD138" s="208"/>
      <c r="AE138" s="208"/>
      <c r="AF138" s="208"/>
      <c r="AG138" s="208"/>
      <c r="AH138" s="208"/>
      <c r="AI138" s="208"/>
      <c r="AJ138" s="208"/>
      <c r="AK138" s="208"/>
      <c r="AL138" s="208"/>
      <c r="AM138" s="208"/>
      <c r="AN138" s="208"/>
      <c r="AO138" s="208"/>
      <c r="AP138" s="208"/>
      <c r="AQ138" s="208"/>
      <c r="AR138" s="208"/>
      <c r="AS138" s="208"/>
      <c r="AT138" s="208"/>
      <c r="AU138" s="208"/>
      <c r="AV138" s="208"/>
      <c r="AW138" s="208"/>
      <c r="AX138" s="208"/>
      <c r="AY138" s="208"/>
      <c r="AZ138" s="208"/>
      <c r="BA138" s="208"/>
      <c r="BB138" s="208"/>
      <c r="BC138" s="208"/>
      <c r="BD138" s="208"/>
      <c r="BE138" s="208"/>
      <c r="BF138" s="208"/>
      <c r="BG138" s="208"/>
      <c r="BH138" s="208"/>
      <c r="BI138" s="208"/>
      <c r="BJ138" s="208"/>
      <c r="BK138" s="208"/>
      <c r="BL138" s="208"/>
      <c r="BM138" s="208"/>
      <c r="BN138" s="208"/>
      <c r="BO138" s="208"/>
      <c r="BP138" s="208"/>
      <c r="BQ138" s="208"/>
      <c r="BR138" s="208"/>
      <c r="BS138" s="208"/>
      <c r="BT138" s="208"/>
      <c r="BU138" s="208"/>
      <c r="BV138" s="208"/>
      <c r="BW138" s="208"/>
      <c r="BX138" s="208"/>
      <c r="BY138" s="208"/>
      <c r="BZ138" s="208"/>
      <c r="CA138" s="208"/>
      <c r="CB138" s="208"/>
      <c r="CC138" s="208"/>
      <c r="CD138" s="208"/>
      <c r="CE138" s="208"/>
      <c r="CF138" s="180"/>
      <c r="CG138" s="200">
        <v>51941</v>
      </c>
      <c r="CH138" s="200"/>
      <c r="CI138" s="200"/>
      <c r="CJ138" s="200"/>
      <c r="CK138" s="200"/>
      <c r="CL138" s="200"/>
      <c r="CM138" s="200"/>
      <c r="CN138" s="200"/>
      <c r="CO138" s="200"/>
      <c r="CP138" s="200"/>
      <c r="CQ138" s="200"/>
      <c r="CR138" s="200"/>
      <c r="CS138" s="200"/>
      <c r="CT138" s="200"/>
      <c r="CU138" s="200">
        <v>51941</v>
      </c>
      <c r="CV138" s="200"/>
      <c r="CW138" s="200"/>
      <c r="CX138" s="200"/>
      <c r="CY138" s="200"/>
      <c r="CZ138" s="200"/>
      <c r="DA138" s="200"/>
      <c r="DB138" s="200"/>
      <c r="DC138" s="200"/>
      <c r="DD138" s="200"/>
      <c r="DE138" s="200"/>
      <c r="DF138" s="200"/>
      <c r="DG138" s="200"/>
      <c r="DH138" s="200"/>
    </row>
    <row r="139" spans="1:112" s="16" customFormat="1" ht="15.75" customHeight="1">
      <c r="A139" s="87"/>
      <c r="B139" s="87"/>
      <c r="C139" s="87"/>
      <c r="D139" s="87"/>
      <c r="E139" s="87"/>
      <c r="F139" s="87"/>
      <c r="G139" s="58"/>
      <c r="H139" s="208" t="s">
        <v>238</v>
      </c>
      <c r="I139" s="208"/>
      <c r="J139" s="208"/>
      <c r="K139" s="208"/>
      <c r="L139" s="208"/>
      <c r="M139" s="208"/>
      <c r="N139" s="208"/>
      <c r="O139" s="208"/>
      <c r="P139" s="208"/>
      <c r="Q139" s="208"/>
      <c r="R139" s="208"/>
      <c r="S139" s="208"/>
      <c r="T139" s="208"/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8"/>
      <c r="AJ139" s="208"/>
      <c r="AK139" s="208"/>
      <c r="AL139" s="208"/>
      <c r="AM139" s="208"/>
      <c r="AN139" s="208"/>
      <c r="AO139" s="208"/>
      <c r="AP139" s="208"/>
      <c r="AQ139" s="208"/>
      <c r="AR139" s="208"/>
      <c r="AS139" s="208"/>
      <c r="AT139" s="208"/>
      <c r="AU139" s="208"/>
      <c r="AV139" s="208"/>
      <c r="AW139" s="208"/>
      <c r="AX139" s="208"/>
      <c r="AY139" s="208"/>
      <c r="AZ139" s="208"/>
      <c r="BA139" s="208"/>
      <c r="BB139" s="208"/>
      <c r="BC139" s="208"/>
      <c r="BD139" s="208"/>
      <c r="BE139" s="208"/>
      <c r="BF139" s="208"/>
      <c r="BG139" s="208"/>
      <c r="BH139" s="208"/>
      <c r="BI139" s="208"/>
      <c r="BJ139" s="208"/>
      <c r="BK139" s="208"/>
      <c r="BL139" s="208"/>
      <c r="BM139" s="208"/>
      <c r="BN139" s="208"/>
      <c r="BO139" s="208"/>
      <c r="BP139" s="208"/>
      <c r="BQ139" s="208"/>
      <c r="BR139" s="208"/>
      <c r="BS139" s="208"/>
      <c r="BT139" s="208"/>
      <c r="BU139" s="208"/>
      <c r="BV139" s="208"/>
      <c r="BW139" s="208"/>
      <c r="BX139" s="208"/>
      <c r="BY139" s="208"/>
      <c r="BZ139" s="208"/>
      <c r="CA139" s="208"/>
      <c r="CB139" s="208"/>
      <c r="CC139" s="208"/>
      <c r="CD139" s="208"/>
      <c r="CE139" s="208"/>
      <c r="CF139" s="180"/>
      <c r="CG139" s="200">
        <v>6605</v>
      </c>
      <c r="CH139" s="200"/>
      <c r="CI139" s="200"/>
      <c r="CJ139" s="200"/>
      <c r="CK139" s="200"/>
      <c r="CL139" s="200"/>
      <c r="CM139" s="200"/>
      <c r="CN139" s="200"/>
      <c r="CO139" s="200"/>
      <c r="CP139" s="200"/>
      <c r="CQ139" s="200"/>
      <c r="CR139" s="200"/>
      <c r="CS139" s="200"/>
      <c r="CT139" s="200"/>
      <c r="CU139" s="200">
        <v>6605</v>
      </c>
      <c r="CV139" s="200"/>
      <c r="CW139" s="200"/>
      <c r="CX139" s="200"/>
      <c r="CY139" s="200"/>
      <c r="CZ139" s="200"/>
      <c r="DA139" s="200"/>
      <c r="DB139" s="200"/>
      <c r="DC139" s="200"/>
      <c r="DD139" s="200"/>
      <c r="DE139" s="200"/>
      <c r="DF139" s="200"/>
      <c r="DG139" s="200"/>
      <c r="DH139" s="200"/>
    </row>
    <row r="140" spans="1:112" s="16" customFormat="1" ht="15.75" customHeight="1">
      <c r="A140" s="87"/>
      <c r="B140" s="87"/>
      <c r="C140" s="87"/>
      <c r="D140" s="87"/>
      <c r="E140" s="87"/>
      <c r="F140" s="87"/>
      <c r="G140" s="58"/>
      <c r="H140" s="208" t="s">
        <v>239</v>
      </c>
      <c r="I140" s="208"/>
      <c r="J140" s="208"/>
      <c r="K140" s="208"/>
      <c r="L140" s="208"/>
      <c r="M140" s="208"/>
      <c r="N140" s="208"/>
      <c r="O140" s="208"/>
      <c r="P140" s="208"/>
      <c r="Q140" s="208"/>
      <c r="R140" s="208"/>
      <c r="S140" s="208"/>
      <c r="T140" s="208"/>
      <c r="U140" s="208"/>
      <c r="V140" s="208"/>
      <c r="W140" s="208"/>
      <c r="X140" s="208"/>
      <c r="Y140" s="208"/>
      <c r="Z140" s="208"/>
      <c r="AA140" s="208"/>
      <c r="AB140" s="208"/>
      <c r="AC140" s="208"/>
      <c r="AD140" s="208"/>
      <c r="AE140" s="208"/>
      <c r="AF140" s="208"/>
      <c r="AG140" s="208"/>
      <c r="AH140" s="208"/>
      <c r="AI140" s="208"/>
      <c r="AJ140" s="208"/>
      <c r="AK140" s="208"/>
      <c r="AL140" s="208"/>
      <c r="AM140" s="208"/>
      <c r="AN140" s="208"/>
      <c r="AO140" s="208"/>
      <c r="AP140" s="208"/>
      <c r="AQ140" s="208"/>
      <c r="AR140" s="208"/>
      <c r="AS140" s="208"/>
      <c r="AT140" s="208"/>
      <c r="AU140" s="208"/>
      <c r="AV140" s="208"/>
      <c r="AW140" s="208"/>
      <c r="AX140" s="208"/>
      <c r="AY140" s="208"/>
      <c r="AZ140" s="208"/>
      <c r="BA140" s="208"/>
      <c r="BB140" s="208"/>
      <c r="BC140" s="208"/>
      <c r="BD140" s="208"/>
      <c r="BE140" s="208"/>
      <c r="BF140" s="208"/>
      <c r="BG140" s="208"/>
      <c r="BH140" s="208"/>
      <c r="BI140" s="208"/>
      <c r="BJ140" s="208"/>
      <c r="BK140" s="208"/>
      <c r="BL140" s="208"/>
      <c r="BM140" s="208"/>
      <c r="BN140" s="208"/>
      <c r="BO140" s="208"/>
      <c r="BP140" s="208"/>
      <c r="BQ140" s="208"/>
      <c r="BR140" s="208"/>
      <c r="BS140" s="208"/>
      <c r="BT140" s="208"/>
      <c r="BU140" s="208"/>
      <c r="BV140" s="208"/>
      <c r="BW140" s="208"/>
      <c r="BX140" s="208"/>
      <c r="BY140" s="208"/>
      <c r="BZ140" s="208"/>
      <c r="CA140" s="208"/>
      <c r="CB140" s="208"/>
      <c r="CC140" s="208"/>
      <c r="CD140" s="208"/>
      <c r="CE140" s="208"/>
      <c r="CF140" s="180"/>
      <c r="CG140" s="200">
        <v>201502</v>
      </c>
      <c r="CH140" s="200"/>
      <c r="CI140" s="200"/>
      <c r="CJ140" s="200"/>
      <c r="CK140" s="200"/>
      <c r="CL140" s="200"/>
      <c r="CM140" s="200"/>
      <c r="CN140" s="200"/>
      <c r="CO140" s="200"/>
      <c r="CP140" s="200"/>
      <c r="CQ140" s="200"/>
      <c r="CR140" s="200"/>
      <c r="CS140" s="200"/>
      <c r="CT140" s="200"/>
      <c r="CU140" s="200">
        <v>201502</v>
      </c>
      <c r="CV140" s="200"/>
      <c r="CW140" s="200"/>
      <c r="CX140" s="200"/>
      <c r="CY140" s="200"/>
      <c r="CZ140" s="200"/>
      <c r="DA140" s="200"/>
      <c r="DB140" s="200"/>
      <c r="DC140" s="200"/>
      <c r="DD140" s="200"/>
      <c r="DE140" s="200"/>
      <c r="DF140" s="200"/>
      <c r="DG140" s="200"/>
      <c r="DH140" s="200"/>
    </row>
    <row r="141" spans="1:112" s="16" customFormat="1" ht="15.75" customHeight="1">
      <c r="A141" s="87"/>
      <c r="B141" s="87"/>
      <c r="C141" s="87"/>
      <c r="D141" s="87"/>
      <c r="E141" s="87"/>
      <c r="F141" s="87"/>
      <c r="G141" s="58"/>
      <c r="H141" s="208" t="s">
        <v>291</v>
      </c>
      <c r="I141" s="211"/>
      <c r="J141" s="211"/>
      <c r="K141" s="211"/>
      <c r="L141" s="211"/>
      <c r="M141" s="211"/>
      <c r="N141" s="211"/>
      <c r="O141" s="211"/>
      <c r="P141" s="211"/>
      <c r="Q141" s="211"/>
      <c r="R141" s="211"/>
      <c r="S141" s="211"/>
      <c r="T141" s="211"/>
      <c r="U141" s="211"/>
      <c r="V141" s="211"/>
      <c r="W141" s="211"/>
      <c r="X141" s="211"/>
      <c r="Y141" s="211"/>
      <c r="Z141" s="211"/>
      <c r="AA141" s="211"/>
      <c r="AB141" s="211"/>
      <c r="AC141" s="211"/>
      <c r="AD141" s="211"/>
      <c r="AE141" s="211"/>
      <c r="AF141" s="211"/>
      <c r="AG141" s="211"/>
      <c r="AH141" s="211"/>
      <c r="AI141" s="211"/>
      <c r="AJ141" s="211"/>
      <c r="AK141" s="211"/>
      <c r="AL141" s="211"/>
      <c r="AM141" s="211"/>
      <c r="AN141" s="211"/>
      <c r="AO141" s="211"/>
      <c r="AP141" s="211"/>
      <c r="AQ141" s="211"/>
      <c r="AR141" s="211"/>
      <c r="AS141" s="211"/>
      <c r="AT141" s="211"/>
      <c r="AU141" s="211"/>
      <c r="AV141" s="211"/>
      <c r="AW141" s="211"/>
      <c r="AX141" s="211"/>
      <c r="AY141" s="211"/>
      <c r="AZ141" s="211"/>
      <c r="BA141" s="211"/>
      <c r="BB141" s="211"/>
      <c r="BC141" s="211"/>
      <c r="BD141" s="211"/>
      <c r="BE141" s="211"/>
      <c r="BF141" s="211"/>
      <c r="BG141" s="211"/>
      <c r="BH141" s="211"/>
      <c r="BI141" s="211"/>
      <c r="BJ141" s="211"/>
      <c r="BK141" s="211"/>
      <c r="BL141" s="211"/>
      <c r="BM141" s="211"/>
      <c r="BN141" s="211"/>
      <c r="BO141" s="211"/>
      <c r="BP141" s="211"/>
      <c r="BQ141" s="211"/>
      <c r="BR141" s="211"/>
      <c r="BS141" s="211"/>
      <c r="BT141" s="211"/>
      <c r="BU141" s="211"/>
      <c r="BV141" s="211"/>
      <c r="BW141" s="211"/>
      <c r="BX141" s="211"/>
      <c r="BY141" s="211"/>
      <c r="BZ141" s="211"/>
      <c r="CA141" s="211"/>
      <c r="CB141" s="211"/>
      <c r="CC141" s="211"/>
      <c r="CD141" s="211"/>
      <c r="CE141" s="211"/>
      <c r="CF141" s="212"/>
      <c r="CG141" s="213">
        <v>900</v>
      </c>
      <c r="CH141" s="214"/>
      <c r="CI141" s="214"/>
      <c r="CJ141" s="214"/>
      <c r="CK141" s="214"/>
      <c r="CL141" s="214"/>
      <c r="CM141" s="214"/>
      <c r="CN141" s="214"/>
      <c r="CO141" s="214"/>
      <c r="CP141" s="214"/>
      <c r="CQ141" s="214"/>
      <c r="CR141" s="214"/>
      <c r="CS141" s="214"/>
      <c r="CT141" s="215"/>
      <c r="CU141" s="213">
        <v>900</v>
      </c>
      <c r="CV141" s="214"/>
      <c r="CW141" s="214"/>
      <c r="CX141" s="214"/>
      <c r="CY141" s="214"/>
      <c r="CZ141" s="214"/>
      <c r="DA141" s="214"/>
      <c r="DB141" s="214"/>
      <c r="DC141" s="214"/>
      <c r="DD141" s="214"/>
      <c r="DE141" s="214"/>
      <c r="DF141" s="214"/>
      <c r="DG141" s="214"/>
      <c r="DH141" s="215"/>
    </row>
    <row r="142" spans="1:112" s="16" customFormat="1" ht="15.75" customHeight="1">
      <c r="A142" s="87"/>
      <c r="B142" s="87"/>
      <c r="C142" s="87"/>
      <c r="D142" s="87"/>
      <c r="E142" s="87"/>
      <c r="F142" s="87"/>
      <c r="G142" s="58"/>
      <c r="H142" s="208" t="s">
        <v>240</v>
      </c>
      <c r="I142" s="208"/>
      <c r="J142" s="208"/>
      <c r="K142" s="208"/>
      <c r="L142" s="208"/>
      <c r="M142" s="208"/>
      <c r="N142" s="208"/>
      <c r="O142" s="208"/>
      <c r="P142" s="208"/>
      <c r="Q142" s="208"/>
      <c r="R142" s="208"/>
      <c r="S142" s="208"/>
      <c r="T142" s="208"/>
      <c r="U142" s="208"/>
      <c r="V142" s="208"/>
      <c r="W142" s="208"/>
      <c r="X142" s="208"/>
      <c r="Y142" s="208"/>
      <c r="Z142" s="208"/>
      <c r="AA142" s="208"/>
      <c r="AB142" s="208"/>
      <c r="AC142" s="208"/>
      <c r="AD142" s="208"/>
      <c r="AE142" s="208"/>
      <c r="AF142" s="208"/>
      <c r="AG142" s="208"/>
      <c r="AH142" s="208"/>
      <c r="AI142" s="208"/>
      <c r="AJ142" s="208"/>
      <c r="AK142" s="208"/>
      <c r="AL142" s="208"/>
      <c r="AM142" s="208"/>
      <c r="AN142" s="208"/>
      <c r="AO142" s="208"/>
      <c r="AP142" s="208"/>
      <c r="AQ142" s="208"/>
      <c r="AR142" s="208"/>
      <c r="AS142" s="208"/>
      <c r="AT142" s="208"/>
      <c r="AU142" s="208"/>
      <c r="AV142" s="208"/>
      <c r="AW142" s="208"/>
      <c r="AX142" s="208"/>
      <c r="AY142" s="208"/>
      <c r="AZ142" s="208"/>
      <c r="BA142" s="208"/>
      <c r="BB142" s="208"/>
      <c r="BC142" s="208"/>
      <c r="BD142" s="208"/>
      <c r="BE142" s="208"/>
      <c r="BF142" s="208"/>
      <c r="BG142" s="208"/>
      <c r="BH142" s="208"/>
      <c r="BI142" s="208"/>
      <c r="BJ142" s="208"/>
      <c r="BK142" s="208"/>
      <c r="BL142" s="208"/>
      <c r="BM142" s="208"/>
      <c r="BN142" s="208"/>
      <c r="BO142" s="208"/>
      <c r="BP142" s="208"/>
      <c r="BQ142" s="208"/>
      <c r="BR142" s="208"/>
      <c r="BS142" s="208"/>
      <c r="BT142" s="208"/>
      <c r="BU142" s="208"/>
      <c r="BV142" s="208"/>
      <c r="BW142" s="208"/>
      <c r="BX142" s="208"/>
      <c r="BY142" s="208"/>
      <c r="BZ142" s="208"/>
      <c r="CA142" s="208"/>
      <c r="CB142" s="208"/>
      <c r="CC142" s="208"/>
      <c r="CD142" s="208"/>
      <c r="CE142" s="208"/>
      <c r="CF142" s="180"/>
      <c r="CG142" s="200">
        <v>142240</v>
      </c>
      <c r="CH142" s="200"/>
      <c r="CI142" s="200"/>
      <c r="CJ142" s="200"/>
      <c r="CK142" s="200"/>
      <c r="CL142" s="200"/>
      <c r="CM142" s="200"/>
      <c r="CN142" s="200"/>
      <c r="CO142" s="200"/>
      <c r="CP142" s="200"/>
      <c r="CQ142" s="200"/>
      <c r="CR142" s="200"/>
      <c r="CS142" s="200"/>
      <c r="CT142" s="200"/>
      <c r="CU142" s="200">
        <v>142240</v>
      </c>
      <c r="CV142" s="200"/>
      <c r="CW142" s="200"/>
      <c r="CX142" s="200"/>
      <c r="CY142" s="200"/>
      <c r="CZ142" s="200"/>
      <c r="DA142" s="200"/>
      <c r="DB142" s="200"/>
      <c r="DC142" s="200"/>
      <c r="DD142" s="200"/>
      <c r="DE142" s="200"/>
      <c r="DF142" s="200"/>
      <c r="DG142" s="200"/>
      <c r="DH142" s="200"/>
    </row>
    <row r="143" spans="1:112" s="16" customFormat="1" ht="15.75" customHeight="1">
      <c r="A143" s="87"/>
      <c r="B143" s="87"/>
      <c r="C143" s="87"/>
      <c r="D143" s="87"/>
      <c r="E143" s="87"/>
      <c r="F143" s="87"/>
      <c r="G143" s="58"/>
      <c r="H143" s="208" t="s">
        <v>210</v>
      </c>
      <c r="I143" s="208"/>
      <c r="J143" s="208"/>
      <c r="K143" s="208"/>
      <c r="L143" s="208"/>
      <c r="M143" s="208"/>
      <c r="N143" s="208"/>
      <c r="O143" s="208"/>
      <c r="P143" s="208"/>
      <c r="Q143" s="208"/>
      <c r="R143" s="208"/>
      <c r="S143" s="208"/>
      <c r="T143" s="208"/>
      <c r="U143" s="208"/>
      <c r="V143" s="208"/>
      <c r="W143" s="208"/>
      <c r="X143" s="208"/>
      <c r="Y143" s="208"/>
      <c r="Z143" s="208"/>
      <c r="AA143" s="208"/>
      <c r="AB143" s="208"/>
      <c r="AC143" s="208"/>
      <c r="AD143" s="208"/>
      <c r="AE143" s="208"/>
      <c r="AF143" s="208"/>
      <c r="AG143" s="208"/>
      <c r="AH143" s="208"/>
      <c r="AI143" s="208"/>
      <c r="AJ143" s="208"/>
      <c r="AK143" s="208"/>
      <c r="AL143" s="208"/>
      <c r="AM143" s="208"/>
      <c r="AN143" s="208"/>
      <c r="AO143" s="208"/>
      <c r="AP143" s="208"/>
      <c r="AQ143" s="208"/>
      <c r="AR143" s="208"/>
      <c r="AS143" s="208"/>
      <c r="AT143" s="208"/>
      <c r="AU143" s="208"/>
      <c r="AV143" s="208"/>
      <c r="AW143" s="208"/>
      <c r="AX143" s="208"/>
      <c r="AY143" s="208"/>
      <c r="AZ143" s="208"/>
      <c r="BA143" s="208"/>
      <c r="BB143" s="208"/>
      <c r="BC143" s="208"/>
      <c r="BD143" s="208"/>
      <c r="BE143" s="208"/>
      <c r="BF143" s="208"/>
      <c r="BG143" s="208"/>
      <c r="BH143" s="208"/>
      <c r="BI143" s="208"/>
      <c r="BJ143" s="208"/>
      <c r="BK143" s="208"/>
      <c r="BL143" s="208"/>
      <c r="BM143" s="208"/>
      <c r="BN143" s="208"/>
      <c r="BO143" s="208"/>
      <c r="BP143" s="208"/>
      <c r="BQ143" s="208"/>
      <c r="BR143" s="208"/>
      <c r="BS143" s="208"/>
      <c r="BT143" s="208"/>
      <c r="BU143" s="208"/>
      <c r="BV143" s="208"/>
      <c r="BW143" s="208"/>
      <c r="BX143" s="208"/>
      <c r="BY143" s="208"/>
      <c r="BZ143" s="208"/>
      <c r="CA143" s="208"/>
      <c r="CB143" s="208"/>
      <c r="CC143" s="208"/>
      <c r="CD143" s="208"/>
      <c r="CE143" s="208"/>
      <c r="CF143" s="180"/>
      <c r="CG143" s="200">
        <v>452333</v>
      </c>
      <c r="CH143" s="200"/>
      <c r="CI143" s="200"/>
      <c r="CJ143" s="200"/>
      <c r="CK143" s="200"/>
      <c r="CL143" s="200"/>
      <c r="CM143" s="200"/>
      <c r="CN143" s="200"/>
      <c r="CO143" s="200"/>
      <c r="CP143" s="200"/>
      <c r="CQ143" s="200"/>
      <c r="CR143" s="200"/>
      <c r="CS143" s="200"/>
      <c r="CT143" s="200"/>
      <c r="CU143" s="200">
        <v>452333</v>
      </c>
      <c r="CV143" s="200"/>
      <c r="CW143" s="200"/>
      <c r="CX143" s="200"/>
      <c r="CY143" s="200"/>
      <c r="CZ143" s="200"/>
      <c r="DA143" s="200"/>
      <c r="DB143" s="200"/>
      <c r="DC143" s="200"/>
      <c r="DD143" s="200"/>
      <c r="DE143" s="200"/>
      <c r="DF143" s="200"/>
      <c r="DG143" s="200"/>
      <c r="DH143" s="200"/>
    </row>
    <row r="144" spans="1:112" s="16" customFormat="1" ht="15.75" customHeight="1">
      <c r="A144" s="87"/>
      <c r="B144" s="87"/>
      <c r="C144" s="87"/>
      <c r="D144" s="87"/>
      <c r="E144" s="87"/>
      <c r="F144" s="87"/>
      <c r="G144" s="58"/>
      <c r="H144" s="208" t="s">
        <v>241</v>
      </c>
      <c r="I144" s="208"/>
      <c r="J144" s="208"/>
      <c r="K144" s="208"/>
      <c r="L144" s="208"/>
      <c r="M144" s="208"/>
      <c r="N144" s="208"/>
      <c r="O144" s="208"/>
      <c r="P144" s="208"/>
      <c r="Q144" s="208"/>
      <c r="R144" s="208"/>
      <c r="S144" s="208"/>
      <c r="T144" s="208"/>
      <c r="U144" s="208"/>
      <c r="V144" s="208"/>
      <c r="W144" s="208"/>
      <c r="X144" s="208"/>
      <c r="Y144" s="208"/>
      <c r="Z144" s="208"/>
      <c r="AA144" s="208"/>
      <c r="AB144" s="208"/>
      <c r="AC144" s="208"/>
      <c r="AD144" s="208"/>
      <c r="AE144" s="208"/>
      <c r="AF144" s="208"/>
      <c r="AG144" s="208"/>
      <c r="AH144" s="208"/>
      <c r="AI144" s="208"/>
      <c r="AJ144" s="208"/>
      <c r="AK144" s="208"/>
      <c r="AL144" s="208"/>
      <c r="AM144" s="208"/>
      <c r="AN144" s="208"/>
      <c r="AO144" s="208"/>
      <c r="AP144" s="208"/>
      <c r="AQ144" s="208"/>
      <c r="AR144" s="208"/>
      <c r="AS144" s="208"/>
      <c r="AT144" s="208"/>
      <c r="AU144" s="208"/>
      <c r="AV144" s="208"/>
      <c r="AW144" s="208"/>
      <c r="AX144" s="208"/>
      <c r="AY144" s="208"/>
      <c r="AZ144" s="208"/>
      <c r="BA144" s="208"/>
      <c r="BB144" s="208"/>
      <c r="BC144" s="208"/>
      <c r="BD144" s="208"/>
      <c r="BE144" s="208"/>
      <c r="BF144" s="208"/>
      <c r="BG144" s="208"/>
      <c r="BH144" s="208"/>
      <c r="BI144" s="208"/>
      <c r="BJ144" s="208"/>
      <c r="BK144" s="208"/>
      <c r="BL144" s="208"/>
      <c r="BM144" s="208"/>
      <c r="BN144" s="208"/>
      <c r="BO144" s="208"/>
      <c r="BP144" s="208"/>
      <c r="BQ144" s="208"/>
      <c r="BR144" s="208"/>
      <c r="BS144" s="208"/>
      <c r="BT144" s="208"/>
      <c r="BU144" s="208"/>
      <c r="BV144" s="208"/>
      <c r="BW144" s="208"/>
      <c r="BX144" s="208"/>
      <c r="BY144" s="208"/>
      <c r="BZ144" s="208"/>
      <c r="CA144" s="208"/>
      <c r="CB144" s="208"/>
      <c r="CC144" s="208"/>
      <c r="CD144" s="208"/>
      <c r="CE144" s="208"/>
      <c r="CF144" s="180"/>
      <c r="CG144" s="200">
        <v>17519</v>
      </c>
      <c r="CH144" s="200"/>
      <c r="CI144" s="200"/>
      <c r="CJ144" s="200"/>
      <c r="CK144" s="200"/>
      <c r="CL144" s="200"/>
      <c r="CM144" s="200"/>
      <c r="CN144" s="200"/>
      <c r="CO144" s="200"/>
      <c r="CP144" s="200"/>
      <c r="CQ144" s="200"/>
      <c r="CR144" s="200"/>
      <c r="CS144" s="200"/>
      <c r="CT144" s="200"/>
      <c r="CU144" s="200">
        <v>17519</v>
      </c>
      <c r="CV144" s="200"/>
      <c r="CW144" s="200"/>
      <c r="CX144" s="200"/>
      <c r="CY144" s="200"/>
      <c r="CZ144" s="200"/>
      <c r="DA144" s="200"/>
      <c r="DB144" s="200"/>
      <c r="DC144" s="200"/>
      <c r="DD144" s="200"/>
      <c r="DE144" s="200"/>
      <c r="DF144" s="200"/>
      <c r="DG144" s="200"/>
      <c r="DH144" s="200"/>
    </row>
    <row r="145" spans="1:112" s="16" customFormat="1" ht="15.75" customHeight="1">
      <c r="A145" s="87"/>
      <c r="B145" s="87"/>
      <c r="C145" s="87"/>
      <c r="D145" s="87"/>
      <c r="E145" s="87"/>
      <c r="F145" s="87"/>
      <c r="G145" s="58"/>
      <c r="H145" s="208" t="s">
        <v>242</v>
      </c>
      <c r="I145" s="208"/>
      <c r="J145" s="208"/>
      <c r="K145" s="208"/>
      <c r="L145" s="208"/>
      <c r="M145" s="208"/>
      <c r="N145" s="208"/>
      <c r="O145" s="208"/>
      <c r="P145" s="208"/>
      <c r="Q145" s="208"/>
      <c r="R145" s="208"/>
      <c r="S145" s="208"/>
      <c r="T145" s="208"/>
      <c r="U145" s="208"/>
      <c r="V145" s="208"/>
      <c r="W145" s="208"/>
      <c r="X145" s="208"/>
      <c r="Y145" s="208"/>
      <c r="Z145" s="208"/>
      <c r="AA145" s="208"/>
      <c r="AB145" s="208"/>
      <c r="AC145" s="208"/>
      <c r="AD145" s="208"/>
      <c r="AE145" s="208"/>
      <c r="AF145" s="208"/>
      <c r="AG145" s="208"/>
      <c r="AH145" s="208"/>
      <c r="AI145" s="208"/>
      <c r="AJ145" s="208"/>
      <c r="AK145" s="208"/>
      <c r="AL145" s="208"/>
      <c r="AM145" s="208"/>
      <c r="AN145" s="208"/>
      <c r="AO145" s="208"/>
      <c r="AP145" s="208"/>
      <c r="AQ145" s="208"/>
      <c r="AR145" s="208"/>
      <c r="AS145" s="208"/>
      <c r="AT145" s="208"/>
      <c r="AU145" s="208"/>
      <c r="AV145" s="208"/>
      <c r="AW145" s="208"/>
      <c r="AX145" s="208"/>
      <c r="AY145" s="208"/>
      <c r="AZ145" s="208"/>
      <c r="BA145" s="208"/>
      <c r="BB145" s="208"/>
      <c r="BC145" s="208"/>
      <c r="BD145" s="208"/>
      <c r="BE145" s="208"/>
      <c r="BF145" s="208"/>
      <c r="BG145" s="208"/>
      <c r="BH145" s="208"/>
      <c r="BI145" s="208"/>
      <c r="BJ145" s="208"/>
      <c r="BK145" s="208"/>
      <c r="BL145" s="208"/>
      <c r="BM145" s="208"/>
      <c r="BN145" s="208"/>
      <c r="BO145" s="208"/>
      <c r="BP145" s="208"/>
      <c r="BQ145" s="208"/>
      <c r="BR145" s="208"/>
      <c r="BS145" s="208"/>
      <c r="BT145" s="208"/>
      <c r="BU145" s="208"/>
      <c r="BV145" s="208"/>
      <c r="BW145" s="208"/>
      <c r="BX145" s="208"/>
      <c r="BY145" s="208"/>
      <c r="BZ145" s="208"/>
      <c r="CA145" s="208"/>
      <c r="CB145" s="208"/>
      <c r="CC145" s="208"/>
      <c r="CD145" s="208"/>
      <c r="CE145" s="208"/>
      <c r="CF145" s="180"/>
      <c r="CG145" s="200">
        <v>70287</v>
      </c>
      <c r="CH145" s="200"/>
      <c r="CI145" s="200"/>
      <c r="CJ145" s="200"/>
      <c r="CK145" s="200"/>
      <c r="CL145" s="200"/>
      <c r="CM145" s="200"/>
      <c r="CN145" s="200"/>
      <c r="CO145" s="200"/>
      <c r="CP145" s="200"/>
      <c r="CQ145" s="200"/>
      <c r="CR145" s="200"/>
      <c r="CS145" s="200"/>
      <c r="CT145" s="200"/>
      <c r="CU145" s="200">
        <v>70287</v>
      </c>
      <c r="CV145" s="200"/>
      <c r="CW145" s="200"/>
      <c r="CX145" s="200"/>
      <c r="CY145" s="200"/>
      <c r="CZ145" s="200"/>
      <c r="DA145" s="200"/>
      <c r="DB145" s="200"/>
      <c r="DC145" s="200"/>
      <c r="DD145" s="200"/>
      <c r="DE145" s="200"/>
      <c r="DF145" s="200"/>
      <c r="DG145" s="200"/>
      <c r="DH145" s="200"/>
    </row>
    <row r="146" spans="1:112" s="16" customFormat="1" ht="15.75" customHeight="1">
      <c r="A146" s="87"/>
      <c r="B146" s="87"/>
      <c r="C146" s="87"/>
      <c r="D146" s="87"/>
      <c r="E146" s="87"/>
      <c r="F146" s="87"/>
      <c r="G146" s="58"/>
      <c r="H146" s="208" t="s">
        <v>243</v>
      </c>
      <c r="I146" s="208"/>
      <c r="J146" s="208"/>
      <c r="K146" s="208"/>
      <c r="L146" s="208"/>
      <c r="M146" s="208"/>
      <c r="N146" s="208"/>
      <c r="O146" s="208"/>
      <c r="P146" s="208"/>
      <c r="Q146" s="208"/>
      <c r="R146" s="208"/>
      <c r="S146" s="208"/>
      <c r="T146" s="208"/>
      <c r="U146" s="208"/>
      <c r="V146" s="208"/>
      <c r="W146" s="208"/>
      <c r="X146" s="208"/>
      <c r="Y146" s="208"/>
      <c r="Z146" s="208"/>
      <c r="AA146" s="208"/>
      <c r="AB146" s="208"/>
      <c r="AC146" s="208"/>
      <c r="AD146" s="208"/>
      <c r="AE146" s="208"/>
      <c r="AF146" s="208"/>
      <c r="AG146" s="208"/>
      <c r="AH146" s="208"/>
      <c r="AI146" s="208"/>
      <c r="AJ146" s="208"/>
      <c r="AK146" s="208"/>
      <c r="AL146" s="208"/>
      <c r="AM146" s="208"/>
      <c r="AN146" s="208"/>
      <c r="AO146" s="208"/>
      <c r="AP146" s="208"/>
      <c r="AQ146" s="208"/>
      <c r="AR146" s="208"/>
      <c r="AS146" s="208"/>
      <c r="AT146" s="208"/>
      <c r="AU146" s="208"/>
      <c r="AV146" s="208"/>
      <c r="AW146" s="208"/>
      <c r="AX146" s="208"/>
      <c r="AY146" s="208"/>
      <c r="AZ146" s="208"/>
      <c r="BA146" s="208"/>
      <c r="BB146" s="208"/>
      <c r="BC146" s="208"/>
      <c r="BD146" s="208"/>
      <c r="BE146" s="208"/>
      <c r="BF146" s="208"/>
      <c r="BG146" s="208"/>
      <c r="BH146" s="208"/>
      <c r="BI146" s="208"/>
      <c r="BJ146" s="208"/>
      <c r="BK146" s="208"/>
      <c r="BL146" s="208"/>
      <c r="BM146" s="208"/>
      <c r="BN146" s="208"/>
      <c r="BO146" s="208"/>
      <c r="BP146" s="208"/>
      <c r="BQ146" s="208"/>
      <c r="BR146" s="208"/>
      <c r="BS146" s="208"/>
      <c r="BT146" s="208"/>
      <c r="BU146" s="208"/>
      <c r="BV146" s="208"/>
      <c r="BW146" s="208"/>
      <c r="BX146" s="208"/>
      <c r="BY146" s="208"/>
      <c r="BZ146" s="208"/>
      <c r="CA146" s="208"/>
      <c r="CB146" s="208"/>
      <c r="CC146" s="208"/>
      <c r="CD146" s="208"/>
      <c r="CE146" s="208"/>
      <c r="CF146" s="180"/>
      <c r="CG146" s="200">
        <v>401140</v>
      </c>
      <c r="CH146" s="200"/>
      <c r="CI146" s="200"/>
      <c r="CJ146" s="200"/>
      <c r="CK146" s="200"/>
      <c r="CL146" s="200"/>
      <c r="CM146" s="200"/>
      <c r="CN146" s="200"/>
      <c r="CO146" s="200"/>
      <c r="CP146" s="200"/>
      <c r="CQ146" s="200"/>
      <c r="CR146" s="200"/>
      <c r="CS146" s="200"/>
      <c r="CT146" s="200"/>
      <c r="CU146" s="200">
        <v>401140</v>
      </c>
      <c r="CV146" s="200"/>
      <c r="CW146" s="200"/>
      <c r="CX146" s="200"/>
      <c r="CY146" s="200"/>
      <c r="CZ146" s="200"/>
      <c r="DA146" s="200"/>
      <c r="DB146" s="200"/>
      <c r="DC146" s="200"/>
      <c r="DD146" s="200"/>
      <c r="DE146" s="200"/>
      <c r="DF146" s="200"/>
      <c r="DG146" s="200"/>
      <c r="DH146" s="200"/>
    </row>
    <row r="147" spans="1:112" s="16" customFormat="1" ht="15.75" customHeight="1">
      <c r="A147" s="201"/>
      <c r="B147" s="201"/>
      <c r="C147" s="201"/>
      <c r="D147" s="201"/>
      <c r="E147" s="201"/>
      <c r="F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  <c r="Z147" s="201"/>
      <c r="AA147" s="201"/>
      <c r="AB147" s="201"/>
      <c r="AC147" s="201"/>
      <c r="AD147" s="201"/>
      <c r="AE147" s="201"/>
      <c r="AF147" s="201"/>
      <c r="AG147" s="201"/>
      <c r="AH147" s="201"/>
      <c r="AI147" s="201"/>
      <c r="AJ147" s="201"/>
      <c r="AK147" s="201"/>
      <c r="AL147" s="201"/>
      <c r="AM147" s="201"/>
      <c r="AN147" s="201"/>
      <c r="AO147" s="201"/>
      <c r="AP147" s="201"/>
      <c r="AQ147" s="201"/>
      <c r="AR147" s="201"/>
      <c r="AS147" s="201"/>
      <c r="AT147" s="201"/>
      <c r="AU147" s="201"/>
      <c r="AV147" s="201"/>
      <c r="AW147" s="201"/>
      <c r="AX147" s="201"/>
      <c r="AY147" s="201"/>
      <c r="AZ147" s="201"/>
      <c r="BA147" s="201"/>
      <c r="BB147" s="201"/>
      <c r="BC147" s="201"/>
      <c r="BD147" s="201"/>
      <c r="BE147" s="201"/>
      <c r="BF147" s="201"/>
      <c r="BG147" s="201"/>
      <c r="BH147" s="201"/>
      <c r="BI147" s="201"/>
      <c r="BJ147" s="201"/>
      <c r="BK147" s="201"/>
      <c r="BL147" s="201"/>
      <c r="BM147" s="201"/>
      <c r="BN147" s="201"/>
      <c r="BO147" s="201"/>
      <c r="BP147" s="201"/>
      <c r="BQ147" s="201"/>
      <c r="BR147" s="201"/>
      <c r="BS147" s="201"/>
      <c r="BT147" s="201"/>
      <c r="BU147" s="201"/>
      <c r="BV147" s="201"/>
      <c r="BW147" s="201"/>
      <c r="BX147" s="201"/>
      <c r="BY147" s="201"/>
      <c r="BZ147" s="201"/>
      <c r="CA147" s="201"/>
      <c r="CB147" s="201"/>
      <c r="CC147" s="201"/>
      <c r="CD147" s="201"/>
      <c r="CE147" s="201"/>
      <c r="CF147" s="201"/>
      <c r="CG147" s="201"/>
      <c r="CH147" s="201"/>
      <c r="CI147" s="201"/>
      <c r="CJ147" s="201"/>
      <c r="CK147" s="201"/>
      <c r="CL147" s="201"/>
      <c r="CM147" s="201"/>
      <c r="CN147" s="201"/>
      <c r="CO147" s="201"/>
      <c r="CP147" s="201"/>
      <c r="CQ147" s="201"/>
      <c r="CR147" s="201"/>
      <c r="CS147" s="201"/>
      <c r="CT147" s="201"/>
      <c r="CU147" s="201"/>
      <c r="CV147" s="201"/>
      <c r="CW147" s="201"/>
      <c r="CX147" s="201"/>
      <c r="CY147" s="201"/>
      <c r="CZ147" s="201"/>
      <c r="DA147" s="201"/>
      <c r="DB147" s="201"/>
      <c r="DC147" s="201"/>
      <c r="DD147" s="201"/>
      <c r="DE147" s="201"/>
      <c r="DF147" s="201"/>
      <c r="DG147" s="201"/>
      <c r="DH147" s="201"/>
    </row>
    <row r="148" spans="1:112" s="57" customFormat="1" ht="31.5" customHeight="1">
      <c r="A148" s="216" t="s">
        <v>244</v>
      </c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G148" s="216"/>
      <c r="AH148" s="216"/>
      <c r="AI148" s="216"/>
      <c r="AJ148" s="216"/>
      <c r="AK148" s="216"/>
      <c r="AL148" s="216"/>
      <c r="AM148" s="216"/>
      <c r="AN148" s="216"/>
      <c r="AO148" s="216"/>
      <c r="AP148" s="216"/>
      <c r="AQ148" s="216"/>
      <c r="AR148" s="216"/>
      <c r="AS148" s="216"/>
      <c r="AT148" s="216"/>
      <c r="AU148" s="216"/>
      <c r="AV148" s="216"/>
      <c r="AW148" s="216"/>
      <c r="AX148" s="216"/>
      <c r="AY148" s="216"/>
      <c r="AZ148" s="216"/>
      <c r="BA148" s="216"/>
      <c r="BB148" s="216"/>
      <c r="BC148" s="216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  <c r="BZ148" s="216"/>
      <c r="CA148" s="216"/>
      <c r="CB148" s="216"/>
      <c r="CC148" s="216"/>
      <c r="CD148" s="216"/>
      <c r="CE148" s="216"/>
      <c r="CF148" s="216"/>
      <c r="CG148" s="216"/>
      <c r="CH148" s="216"/>
      <c r="CI148" s="216"/>
      <c r="CJ148" s="216"/>
      <c r="CK148" s="216"/>
      <c r="CL148" s="216"/>
      <c r="CM148" s="216"/>
      <c r="CN148" s="216"/>
      <c r="CO148" s="216"/>
      <c r="CP148" s="216"/>
      <c r="CQ148" s="216"/>
      <c r="CR148" s="216"/>
      <c r="CS148" s="216"/>
      <c r="CT148" s="216"/>
      <c r="CU148" s="216"/>
      <c r="CV148" s="216"/>
      <c r="CW148" s="216"/>
      <c r="CX148" s="216"/>
      <c r="CY148" s="216"/>
      <c r="CZ148" s="216"/>
      <c r="DA148" s="216"/>
      <c r="DB148" s="216"/>
      <c r="DC148" s="216"/>
      <c r="DD148" s="216"/>
      <c r="DE148" s="216"/>
      <c r="DF148" s="216"/>
      <c r="DG148" s="216"/>
      <c r="DH148" s="216"/>
    </row>
    <row r="149" spans="1:112" s="57" customFormat="1" ht="14.25" customHeight="1">
      <c r="A149" s="217"/>
      <c r="B149" s="217"/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17"/>
      <c r="U149" s="217"/>
      <c r="V149" s="217"/>
      <c r="W149" s="217"/>
      <c r="X149" s="217"/>
      <c r="Y149" s="217"/>
      <c r="Z149" s="217"/>
      <c r="AA149" s="217"/>
      <c r="AB149" s="217"/>
      <c r="AC149" s="217"/>
      <c r="AD149" s="217"/>
      <c r="AE149" s="217"/>
      <c r="AF149" s="217"/>
      <c r="AG149" s="217"/>
      <c r="AH149" s="217"/>
      <c r="AI149" s="217"/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  <c r="AW149" s="217"/>
      <c r="AX149" s="217"/>
      <c r="AY149" s="217"/>
      <c r="AZ149" s="217"/>
      <c r="BA149" s="217"/>
      <c r="BB149" s="217"/>
      <c r="BC149" s="217"/>
      <c r="BD149" s="217"/>
      <c r="BE149" s="217"/>
      <c r="BF149" s="217"/>
      <c r="BG149" s="217"/>
      <c r="BH149" s="217"/>
      <c r="BI149" s="217"/>
      <c r="BJ149" s="217"/>
      <c r="BK149" s="217"/>
      <c r="BL149" s="217"/>
      <c r="BM149" s="217"/>
      <c r="BN149" s="217"/>
      <c r="BO149" s="217"/>
      <c r="BP149" s="217"/>
      <c r="BQ149" s="217"/>
      <c r="BR149" s="217"/>
      <c r="BS149" s="217"/>
      <c r="BT149" s="217"/>
      <c r="BU149" s="217"/>
      <c r="BV149" s="217"/>
      <c r="BW149" s="217"/>
      <c r="BX149" s="217"/>
      <c r="BY149" s="217"/>
      <c r="BZ149" s="217"/>
      <c r="CA149" s="217"/>
      <c r="CB149" s="217"/>
      <c r="CC149" s="217"/>
      <c r="CD149" s="217"/>
      <c r="CE149" s="217"/>
      <c r="CF149" s="217"/>
      <c r="CG149" s="217"/>
      <c r="CH149" s="217"/>
      <c r="CI149" s="217"/>
      <c r="CJ149" s="217"/>
      <c r="CK149" s="217"/>
      <c r="CL149" s="217"/>
      <c r="CM149" s="217"/>
      <c r="CN149" s="217"/>
      <c r="CO149" s="217"/>
      <c r="CP149" s="217"/>
      <c r="CQ149" s="217"/>
      <c r="CR149" s="217"/>
      <c r="CS149" s="217"/>
      <c r="CT149" s="217"/>
      <c r="CU149" s="217"/>
      <c r="CV149" s="217"/>
      <c r="CW149" s="217"/>
      <c r="CX149" s="217"/>
      <c r="CY149" s="217"/>
      <c r="CZ149" s="217"/>
      <c r="DA149" s="217"/>
      <c r="DB149" s="217"/>
      <c r="DC149" s="217"/>
      <c r="DD149" s="217"/>
      <c r="DE149" s="217"/>
      <c r="DF149" s="217"/>
      <c r="DG149" s="217"/>
      <c r="DH149" s="217"/>
    </row>
    <row r="150" spans="1:112" s="16" customFormat="1" ht="15.75" customHeight="1">
      <c r="A150" s="203" t="s">
        <v>138</v>
      </c>
      <c r="B150" s="203"/>
      <c r="C150" s="203"/>
      <c r="D150" s="203"/>
      <c r="E150" s="203"/>
      <c r="F150" s="203"/>
      <c r="G150" s="218" t="s">
        <v>139</v>
      </c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219"/>
      <c r="U150" s="219"/>
      <c r="V150" s="219"/>
      <c r="W150" s="219"/>
      <c r="X150" s="219"/>
      <c r="Y150" s="219"/>
      <c r="Z150" s="219"/>
      <c r="AA150" s="219"/>
      <c r="AB150" s="219"/>
      <c r="AC150" s="219"/>
      <c r="AD150" s="219"/>
      <c r="AE150" s="219"/>
      <c r="AF150" s="219"/>
      <c r="AG150" s="219"/>
      <c r="AH150" s="219"/>
      <c r="AI150" s="219"/>
      <c r="AJ150" s="219"/>
      <c r="AK150" s="219"/>
      <c r="AL150" s="219"/>
      <c r="AM150" s="219"/>
      <c r="AN150" s="219"/>
      <c r="AO150" s="219"/>
      <c r="AP150" s="219"/>
      <c r="AQ150" s="219"/>
      <c r="AR150" s="219"/>
      <c r="AS150" s="219"/>
      <c r="AT150" s="219"/>
      <c r="AU150" s="219"/>
      <c r="AV150" s="219"/>
      <c r="AW150" s="219"/>
      <c r="AX150" s="219"/>
      <c r="AY150" s="219"/>
      <c r="AZ150" s="219"/>
      <c r="BA150" s="219"/>
      <c r="BB150" s="219"/>
      <c r="BC150" s="219"/>
      <c r="BD150" s="219"/>
      <c r="BE150" s="219"/>
      <c r="BF150" s="219"/>
      <c r="BG150" s="219"/>
      <c r="BH150" s="219"/>
      <c r="BI150" s="219"/>
      <c r="BJ150" s="219"/>
      <c r="BK150" s="219"/>
      <c r="BL150" s="219"/>
      <c r="BM150" s="219"/>
      <c r="BN150" s="219"/>
      <c r="BO150" s="219"/>
      <c r="BP150" s="220"/>
      <c r="BQ150" s="227" t="s">
        <v>245</v>
      </c>
      <c r="BR150" s="227"/>
      <c r="BS150" s="227"/>
      <c r="BT150" s="227"/>
      <c r="BU150" s="227"/>
      <c r="BV150" s="227"/>
      <c r="BW150" s="227"/>
      <c r="BX150" s="227"/>
      <c r="BY150" s="227"/>
      <c r="BZ150" s="227"/>
      <c r="CA150" s="227"/>
      <c r="CB150" s="227"/>
      <c r="CC150" s="227"/>
      <c r="CD150" s="227"/>
      <c r="CE150" s="227"/>
      <c r="CF150" s="227"/>
      <c r="CG150" s="227"/>
      <c r="CH150" s="227"/>
      <c r="CI150" s="227"/>
      <c r="CJ150" s="227"/>
      <c r="CK150" s="227"/>
      <c r="CL150" s="227"/>
      <c r="CM150" s="228" t="s">
        <v>246</v>
      </c>
      <c r="CN150" s="228"/>
      <c r="CO150" s="228"/>
      <c r="CP150" s="228"/>
      <c r="CQ150" s="228"/>
      <c r="CR150" s="228"/>
      <c r="CS150" s="228"/>
      <c r="CT150" s="228"/>
      <c r="CU150" s="228"/>
      <c r="CV150" s="228"/>
      <c r="CW150" s="228"/>
      <c r="CX150" s="228"/>
      <c r="CY150" s="228"/>
      <c r="CZ150" s="228"/>
      <c r="DA150" s="228"/>
      <c r="DB150" s="228"/>
      <c r="DC150" s="228"/>
      <c r="DD150" s="228"/>
      <c r="DE150" s="228"/>
      <c r="DF150" s="228"/>
      <c r="DG150" s="228"/>
      <c r="DH150" s="228"/>
    </row>
    <row r="151" spans="1:112" s="16" customFormat="1" ht="21" customHeight="1">
      <c r="A151" s="203"/>
      <c r="B151" s="203"/>
      <c r="C151" s="203"/>
      <c r="D151" s="203"/>
      <c r="E151" s="203"/>
      <c r="F151" s="203"/>
      <c r="G151" s="221"/>
      <c r="H151" s="222"/>
      <c r="I151" s="222"/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222"/>
      <c r="AF151" s="222"/>
      <c r="AG151" s="222"/>
      <c r="AH151" s="222"/>
      <c r="AI151" s="222"/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22"/>
      <c r="AT151" s="222"/>
      <c r="AU151" s="222"/>
      <c r="AV151" s="222"/>
      <c r="AW151" s="222"/>
      <c r="AX151" s="222"/>
      <c r="AY151" s="222"/>
      <c r="AZ151" s="222"/>
      <c r="BA151" s="222"/>
      <c r="BB151" s="222"/>
      <c r="BC151" s="222"/>
      <c r="BD151" s="222"/>
      <c r="BE151" s="222"/>
      <c r="BF151" s="222"/>
      <c r="BG151" s="222"/>
      <c r="BH151" s="222"/>
      <c r="BI151" s="222"/>
      <c r="BJ151" s="222"/>
      <c r="BK151" s="222"/>
      <c r="BL151" s="222"/>
      <c r="BM151" s="222"/>
      <c r="BN151" s="222"/>
      <c r="BO151" s="222"/>
      <c r="BP151" s="223"/>
      <c r="BQ151" s="227"/>
      <c r="BR151" s="227"/>
      <c r="BS151" s="227"/>
      <c r="BT151" s="227"/>
      <c r="BU151" s="227"/>
      <c r="BV151" s="227"/>
      <c r="BW151" s="227"/>
      <c r="BX151" s="227"/>
      <c r="BY151" s="227"/>
      <c r="BZ151" s="227"/>
      <c r="CA151" s="227"/>
      <c r="CB151" s="227"/>
      <c r="CC151" s="227"/>
      <c r="CD151" s="227"/>
      <c r="CE151" s="227"/>
      <c r="CF151" s="227"/>
      <c r="CG151" s="227"/>
      <c r="CH151" s="227"/>
      <c r="CI151" s="227"/>
      <c r="CJ151" s="227"/>
      <c r="CK151" s="227"/>
      <c r="CL151" s="227"/>
      <c r="CM151" s="228"/>
      <c r="CN151" s="228"/>
      <c r="CO151" s="228"/>
      <c r="CP151" s="228"/>
      <c r="CQ151" s="228"/>
      <c r="CR151" s="228"/>
      <c r="CS151" s="228"/>
      <c r="CT151" s="228"/>
      <c r="CU151" s="228"/>
      <c r="CV151" s="228"/>
      <c r="CW151" s="228"/>
      <c r="CX151" s="228"/>
      <c r="CY151" s="228"/>
      <c r="CZ151" s="228"/>
      <c r="DA151" s="228"/>
      <c r="DB151" s="228"/>
      <c r="DC151" s="228"/>
      <c r="DD151" s="228"/>
      <c r="DE151" s="228"/>
      <c r="DF151" s="228"/>
      <c r="DG151" s="228"/>
      <c r="DH151" s="228"/>
    </row>
    <row r="152" spans="1:112" s="16" customFormat="1" ht="3" customHeight="1">
      <c r="A152" s="203"/>
      <c r="B152" s="203"/>
      <c r="C152" s="203"/>
      <c r="D152" s="203"/>
      <c r="E152" s="203"/>
      <c r="F152" s="203"/>
      <c r="G152" s="224"/>
      <c r="H152" s="225"/>
      <c r="I152" s="225"/>
      <c r="J152" s="225"/>
      <c r="K152" s="225"/>
      <c r="L152" s="225"/>
      <c r="M152" s="225"/>
      <c r="N152" s="225"/>
      <c r="O152" s="225"/>
      <c r="P152" s="225"/>
      <c r="Q152" s="225"/>
      <c r="R152" s="225"/>
      <c r="S152" s="225"/>
      <c r="T152" s="225"/>
      <c r="U152" s="225"/>
      <c r="V152" s="225"/>
      <c r="W152" s="225"/>
      <c r="X152" s="225"/>
      <c r="Y152" s="225"/>
      <c r="Z152" s="225"/>
      <c r="AA152" s="225"/>
      <c r="AB152" s="225"/>
      <c r="AC152" s="225"/>
      <c r="AD152" s="225"/>
      <c r="AE152" s="225"/>
      <c r="AF152" s="225"/>
      <c r="AG152" s="225"/>
      <c r="AH152" s="225"/>
      <c r="AI152" s="225"/>
      <c r="AJ152" s="225"/>
      <c r="AK152" s="225"/>
      <c r="AL152" s="225"/>
      <c r="AM152" s="225"/>
      <c r="AN152" s="225"/>
      <c r="AO152" s="225"/>
      <c r="AP152" s="225"/>
      <c r="AQ152" s="225"/>
      <c r="AR152" s="225"/>
      <c r="AS152" s="225"/>
      <c r="AT152" s="225"/>
      <c r="AU152" s="225"/>
      <c r="AV152" s="225"/>
      <c r="AW152" s="225"/>
      <c r="AX152" s="225"/>
      <c r="AY152" s="225"/>
      <c r="AZ152" s="225"/>
      <c r="BA152" s="225"/>
      <c r="BB152" s="225"/>
      <c r="BC152" s="225"/>
      <c r="BD152" s="225"/>
      <c r="BE152" s="225"/>
      <c r="BF152" s="225"/>
      <c r="BG152" s="225"/>
      <c r="BH152" s="225"/>
      <c r="BI152" s="225"/>
      <c r="BJ152" s="225"/>
      <c r="BK152" s="225"/>
      <c r="BL152" s="225"/>
      <c r="BM152" s="225"/>
      <c r="BN152" s="225"/>
      <c r="BO152" s="225"/>
      <c r="BP152" s="226"/>
      <c r="BQ152" s="227"/>
      <c r="BR152" s="227"/>
      <c r="BS152" s="227"/>
      <c r="BT152" s="227"/>
      <c r="BU152" s="227"/>
      <c r="BV152" s="227"/>
      <c r="BW152" s="227"/>
      <c r="BX152" s="227"/>
      <c r="BY152" s="227"/>
      <c r="BZ152" s="227"/>
      <c r="CA152" s="227"/>
      <c r="CB152" s="227"/>
      <c r="CC152" s="227"/>
      <c r="CD152" s="227"/>
      <c r="CE152" s="227"/>
      <c r="CF152" s="227"/>
      <c r="CG152" s="227"/>
      <c r="CH152" s="227"/>
      <c r="CI152" s="227"/>
      <c r="CJ152" s="227"/>
      <c r="CK152" s="227"/>
      <c r="CL152" s="227"/>
      <c r="CM152" s="228"/>
      <c r="CN152" s="228"/>
      <c r="CO152" s="228"/>
      <c r="CP152" s="228"/>
      <c r="CQ152" s="228"/>
      <c r="CR152" s="228"/>
      <c r="CS152" s="228"/>
      <c r="CT152" s="228"/>
      <c r="CU152" s="228"/>
      <c r="CV152" s="228"/>
      <c r="CW152" s="228"/>
      <c r="CX152" s="228"/>
      <c r="CY152" s="228"/>
      <c r="CZ152" s="228"/>
      <c r="DA152" s="228"/>
      <c r="DB152" s="228"/>
      <c r="DC152" s="228"/>
      <c r="DD152" s="228"/>
      <c r="DE152" s="228"/>
      <c r="DF152" s="228"/>
      <c r="DG152" s="228"/>
      <c r="DH152" s="228"/>
    </row>
    <row r="153" spans="1:150" s="16" customFormat="1" ht="27" customHeight="1">
      <c r="A153" s="230" t="s">
        <v>247</v>
      </c>
      <c r="B153" s="230"/>
      <c r="C153" s="230"/>
      <c r="D153" s="230"/>
      <c r="E153" s="230"/>
      <c r="F153" s="230"/>
      <c r="G153" s="33"/>
      <c r="H153" s="209" t="s">
        <v>248</v>
      </c>
      <c r="I153" s="209"/>
      <c r="J153" s="209"/>
      <c r="K153" s="209"/>
      <c r="L153" s="209"/>
      <c r="M153" s="209"/>
      <c r="N153" s="209"/>
      <c r="O153" s="209"/>
      <c r="P153" s="209"/>
      <c r="Q153" s="209"/>
      <c r="R153" s="209"/>
      <c r="S153" s="209"/>
      <c r="T153" s="209"/>
      <c r="U153" s="209"/>
      <c r="V153" s="209"/>
      <c r="W153" s="209"/>
      <c r="X153" s="209"/>
      <c r="Y153" s="209"/>
      <c r="Z153" s="209"/>
      <c r="AA153" s="209"/>
      <c r="AB153" s="209"/>
      <c r="AC153" s="209"/>
      <c r="AD153" s="209"/>
      <c r="AE153" s="209"/>
      <c r="AF153" s="209"/>
      <c r="AG153" s="209"/>
      <c r="AH153" s="209"/>
      <c r="AI153" s="209"/>
      <c r="AJ153" s="209"/>
      <c r="AK153" s="209"/>
      <c r="AL153" s="209"/>
      <c r="AM153" s="209"/>
      <c r="AN153" s="209"/>
      <c r="AO153" s="209"/>
      <c r="AP153" s="209"/>
      <c r="AQ153" s="209"/>
      <c r="AR153" s="209"/>
      <c r="AS153" s="209"/>
      <c r="AT153" s="209"/>
      <c r="AU153" s="209"/>
      <c r="AV153" s="209"/>
      <c r="AW153" s="209"/>
      <c r="AX153" s="209"/>
      <c r="AY153" s="209"/>
      <c r="AZ153" s="209"/>
      <c r="BA153" s="209"/>
      <c r="BB153" s="209"/>
      <c r="BC153" s="209"/>
      <c r="BD153" s="209"/>
      <c r="BE153" s="209"/>
      <c r="BF153" s="209"/>
      <c r="BG153" s="209"/>
      <c r="BH153" s="209"/>
      <c r="BI153" s="209"/>
      <c r="BJ153" s="209"/>
      <c r="BK153" s="209"/>
      <c r="BL153" s="209"/>
      <c r="BM153" s="209"/>
      <c r="BN153" s="209"/>
      <c r="BO153" s="209"/>
      <c r="BP153" s="88"/>
      <c r="BQ153" s="200" t="s">
        <v>249</v>
      </c>
      <c r="BR153" s="200"/>
      <c r="BS153" s="200"/>
      <c r="BT153" s="200"/>
      <c r="BU153" s="200"/>
      <c r="BV153" s="200"/>
      <c r="BW153" s="200"/>
      <c r="BX153" s="200"/>
      <c r="BY153" s="200"/>
      <c r="BZ153" s="200"/>
      <c r="CA153" s="200"/>
      <c r="CB153" s="200"/>
      <c r="CC153" s="200"/>
      <c r="CD153" s="200"/>
      <c r="CE153" s="200"/>
      <c r="CF153" s="200"/>
      <c r="CG153" s="200"/>
      <c r="CH153" s="200"/>
      <c r="CI153" s="200"/>
      <c r="CJ153" s="200"/>
      <c r="CK153" s="200"/>
      <c r="CL153" s="200"/>
      <c r="CM153" s="200" t="s">
        <v>300</v>
      </c>
      <c r="CN153" s="200"/>
      <c r="CO153" s="200"/>
      <c r="CP153" s="200"/>
      <c r="CQ153" s="200"/>
      <c r="CR153" s="200"/>
      <c r="CS153" s="200"/>
      <c r="CT153" s="200"/>
      <c r="CU153" s="200"/>
      <c r="CV153" s="200"/>
      <c r="CW153" s="200"/>
      <c r="CX153" s="200"/>
      <c r="CY153" s="200"/>
      <c r="CZ153" s="200"/>
      <c r="DA153" s="200"/>
      <c r="DB153" s="200"/>
      <c r="DC153" s="200"/>
      <c r="DD153" s="200"/>
      <c r="DE153" s="200"/>
      <c r="DF153" s="200"/>
      <c r="DG153" s="200"/>
      <c r="DH153" s="200"/>
      <c r="DY153" s="229" t="s">
        <v>250</v>
      </c>
      <c r="DZ153" s="229"/>
      <c r="EA153" s="229"/>
      <c r="EB153" s="229"/>
      <c r="EC153" s="229"/>
      <c r="ED153" s="229"/>
      <c r="EE153" s="229"/>
      <c r="EF153" s="229"/>
      <c r="EG153" s="229"/>
      <c r="EH153" s="229"/>
      <c r="EI153" s="229"/>
      <c r="EJ153" s="229"/>
      <c r="EK153" s="229"/>
      <c r="EL153" s="229"/>
      <c r="EM153" s="229"/>
      <c r="EN153" s="229"/>
      <c r="EO153" s="229"/>
      <c r="EP153" s="229"/>
      <c r="EQ153" s="229"/>
      <c r="ER153" s="229"/>
      <c r="ES153" s="229"/>
      <c r="ET153" s="229"/>
    </row>
    <row r="154" spans="1:150" s="16" customFormat="1" ht="39" customHeight="1">
      <c r="A154" s="230" t="s">
        <v>251</v>
      </c>
      <c r="B154" s="230"/>
      <c r="C154" s="230"/>
      <c r="D154" s="230"/>
      <c r="E154" s="230"/>
      <c r="F154" s="230"/>
      <c r="G154" s="33"/>
      <c r="H154" s="209" t="s">
        <v>252</v>
      </c>
      <c r="I154" s="209"/>
      <c r="J154" s="209"/>
      <c r="K154" s="209"/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  <c r="V154" s="209"/>
      <c r="W154" s="209"/>
      <c r="X154" s="209"/>
      <c r="Y154" s="209"/>
      <c r="Z154" s="209"/>
      <c r="AA154" s="209"/>
      <c r="AB154" s="209"/>
      <c r="AC154" s="209"/>
      <c r="AD154" s="209"/>
      <c r="AE154" s="209"/>
      <c r="AF154" s="209"/>
      <c r="AG154" s="209"/>
      <c r="AH154" s="209"/>
      <c r="AI154" s="209"/>
      <c r="AJ154" s="209"/>
      <c r="AK154" s="209"/>
      <c r="AL154" s="209"/>
      <c r="AM154" s="209"/>
      <c r="AN154" s="209"/>
      <c r="AO154" s="209"/>
      <c r="AP154" s="209"/>
      <c r="AQ154" s="209"/>
      <c r="AR154" s="209"/>
      <c r="AS154" s="209"/>
      <c r="AT154" s="209"/>
      <c r="AU154" s="209"/>
      <c r="AV154" s="209"/>
      <c r="AW154" s="209"/>
      <c r="AX154" s="209"/>
      <c r="AY154" s="209"/>
      <c r="AZ154" s="209"/>
      <c r="BA154" s="209"/>
      <c r="BB154" s="209"/>
      <c r="BC154" s="209"/>
      <c r="BD154" s="209"/>
      <c r="BE154" s="209"/>
      <c r="BF154" s="209"/>
      <c r="BG154" s="209"/>
      <c r="BH154" s="209"/>
      <c r="BI154" s="209"/>
      <c r="BJ154" s="209"/>
      <c r="BK154" s="209"/>
      <c r="BL154" s="209"/>
      <c r="BM154" s="209"/>
      <c r="BN154" s="209"/>
      <c r="BO154" s="209"/>
      <c r="BP154" s="88"/>
      <c r="BQ154" s="200" t="s">
        <v>253</v>
      </c>
      <c r="BR154" s="200"/>
      <c r="BS154" s="200"/>
      <c r="BT154" s="200"/>
      <c r="BU154" s="200"/>
      <c r="BV154" s="200"/>
      <c r="BW154" s="200"/>
      <c r="BX154" s="200"/>
      <c r="BY154" s="200"/>
      <c r="BZ154" s="200"/>
      <c r="CA154" s="200"/>
      <c r="CB154" s="200"/>
      <c r="CC154" s="200"/>
      <c r="CD154" s="200"/>
      <c r="CE154" s="200"/>
      <c r="CF154" s="200"/>
      <c r="CG154" s="200"/>
      <c r="CH154" s="200"/>
      <c r="CI154" s="200"/>
      <c r="CJ154" s="200"/>
      <c r="CK154" s="200"/>
      <c r="CL154" s="200"/>
      <c r="CM154" s="200" t="s">
        <v>301</v>
      </c>
      <c r="CN154" s="200"/>
      <c r="CO154" s="200"/>
      <c r="CP154" s="200"/>
      <c r="CQ154" s="200"/>
      <c r="CR154" s="200"/>
      <c r="CS154" s="200"/>
      <c r="CT154" s="200"/>
      <c r="CU154" s="200"/>
      <c r="CV154" s="200"/>
      <c r="CW154" s="200"/>
      <c r="CX154" s="200"/>
      <c r="CY154" s="200"/>
      <c r="CZ154" s="200"/>
      <c r="DA154" s="200"/>
      <c r="DB154" s="200"/>
      <c r="DC154" s="200"/>
      <c r="DD154" s="200"/>
      <c r="DE154" s="200"/>
      <c r="DF154" s="200"/>
      <c r="DG154" s="200"/>
      <c r="DH154" s="200"/>
      <c r="DY154" s="229" t="s">
        <v>254</v>
      </c>
      <c r="DZ154" s="229"/>
      <c r="EA154" s="229"/>
      <c r="EB154" s="229"/>
      <c r="EC154" s="229"/>
      <c r="ED154" s="229"/>
      <c r="EE154" s="229"/>
      <c r="EF154" s="229"/>
      <c r="EG154" s="229"/>
      <c r="EH154" s="229"/>
      <c r="EI154" s="229"/>
      <c r="EJ154" s="229"/>
      <c r="EK154" s="229"/>
      <c r="EL154" s="229"/>
      <c r="EM154" s="229"/>
      <c r="EN154" s="229"/>
      <c r="EO154" s="229"/>
      <c r="EP154" s="229"/>
      <c r="EQ154" s="229"/>
      <c r="ER154" s="229"/>
      <c r="ES154" s="229"/>
      <c r="ET154" s="229"/>
    </row>
    <row r="155" spans="1:150" s="16" customFormat="1" ht="39" customHeight="1">
      <c r="A155" s="230" t="s">
        <v>255</v>
      </c>
      <c r="B155" s="230"/>
      <c r="C155" s="230"/>
      <c r="D155" s="230"/>
      <c r="E155" s="230"/>
      <c r="F155" s="230"/>
      <c r="G155" s="33"/>
      <c r="H155" s="231" t="s">
        <v>256</v>
      </c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231"/>
      <c r="T155" s="231"/>
      <c r="U155" s="231"/>
      <c r="V155" s="231"/>
      <c r="W155" s="231"/>
      <c r="X155" s="231"/>
      <c r="Y155" s="231"/>
      <c r="Z155" s="231"/>
      <c r="AA155" s="231"/>
      <c r="AB155" s="231"/>
      <c r="AC155" s="231"/>
      <c r="AD155" s="231"/>
      <c r="AE155" s="231"/>
      <c r="AF155" s="231"/>
      <c r="AG155" s="231"/>
      <c r="AH155" s="231"/>
      <c r="AI155" s="231"/>
      <c r="AJ155" s="231"/>
      <c r="AK155" s="231"/>
      <c r="AL155" s="231"/>
      <c r="AM155" s="231"/>
      <c r="AN155" s="231"/>
      <c r="AO155" s="231"/>
      <c r="AP155" s="231"/>
      <c r="AQ155" s="231"/>
      <c r="AR155" s="231"/>
      <c r="AS155" s="231"/>
      <c r="AT155" s="231"/>
      <c r="AU155" s="231"/>
      <c r="AV155" s="231"/>
      <c r="AW155" s="231"/>
      <c r="AX155" s="231"/>
      <c r="AY155" s="231"/>
      <c r="AZ155" s="231"/>
      <c r="BA155" s="231"/>
      <c r="BB155" s="231"/>
      <c r="BC155" s="231"/>
      <c r="BD155" s="231"/>
      <c r="BE155" s="231"/>
      <c r="BF155" s="231"/>
      <c r="BG155" s="231"/>
      <c r="BH155" s="231"/>
      <c r="BI155" s="231"/>
      <c r="BJ155" s="231"/>
      <c r="BK155" s="231"/>
      <c r="BL155" s="231"/>
      <c r="BM155" s="231"/>
      <c r="BN155" s="231"/>
      <c r="BO155" s="231"/>
      <c r="BP155" s="232"/>
      <c r="BQ155" s="233" t="s">
        <v>257</v>
      </c>
      <c r="BR155" s="233"/>
      <c r="BS155" s="233"/>
      <c r="BT155" s="233"/>
      <c r="BU155" s="233"/>
      <c r="BV155" s="233"/>
      <c r="BW155" s="233"/>
      <c r="BX155" s="233"/>
      <c r="BY155" s="233"/>
      <c r="BZ155" s="233"/>
      <c r="CA155" s="233"/>
      <c r="CB155" s="233"/>
      <c r="CC155" s="233"/>
      <c r="CD155" s="233"/>
      <c r="CE155" s="233"/>
      <c r="CF155" s="233"/>
      <c r="CG155" s="233"/>
      <c r="CH155" s="233"/>
      <c r="CI155" s="233"/>
      <c r="CJ155" s="233"/>
      <c r="CK155" s="233"/>
      <c r="CL155" s="233"/>
      <c r="CM155" s="233" t="s">
        <v>302</v>
      </c>
      <c r="CN155" s="233"/>
      <c r="CO155" s="233"/>
      <c r="CP155" s="233"/>
      <c r="CQ155" s="233"/>
      <c r="CR155" s="233"/>
      <c r="CS155" s="233"/>
      <c r="CT155" s="233"/>
      <c r="CU155" s="233"/>
      <c r="CV155" s="233"/>
      <c r="CW155" s="233"/>
      <c r="CX155" s="233"/>
      <c r="CY155" s="233"/>
      <c r="CZ155" s="233"/>
      <c r="DA155" s="233"/>
      <c r="DB155" s="233"/>
      <c r="DC155" s="233"/>
      <c r="DD155" s="233"/>
      <c r="DE155" s="233"/>
      <c r="DF155" s="233"/>
      <c r="DG155" s="233"/>
      <c r="DH155" s="233"/>
      <c r="DY155" s="229" t="s">
        <v>258</v>
      </c>
      <c r="DZ155" s="229"/>
      <c r="EA155" s="229"/>
      <c r="EB155" s="229"/>
      <c r="EC155" s="229"/>
      <c r="ED155" s="229"/>
      <c r="EE155" s="229"/>
      <c r="EF155" s="229"/>
      <c r="EG155" s="229"/>
      <c r="EH155" s="229"/>
      <c r="EI155" s="229"/>
      <c r="EJ155" s="229"/>
      <c r="EK155" s="229"/>
      <c r="EL155" s="229"/>
      <c r="EM155" s="229"/>
      <c r="EN155" s="229"/>
      <c r="EO155" s="229"/>
      <c r="EP155" s="229"/>
      <c r="EQ155" s="229"/>
      <c r="ER155" s="229"/>
      <c r="ES155" s="229"/>
      <c r="ET155" s="229"/>
    </row>
    <row r="156" spans="1:150" s="16" customFormat="1" ht="52.5" customHeight="1">
      <c r="A156" s="230" t="s">
        <v>259</v>
      </c>
      <c r="B156" s="230"/>
      <c r="C156" s="230"/>
      <c r="D156" s="230"/>
      <c r="E156" s="230"/>
      <c r="F156" s="230"/>
      <c r="G156" s="33"/>
      <c r="H156" s="231" t="s">
        <v>260</v>
      </c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  <c r="S156" s="231"/>
      <c r="T156" s="231"/>
      <c r="U156" s="231"/>
      <c r="V156" s="231"/>
      <c r="W156" s="231"/>
      <c r="X156" s="231"/>
      <c r="Y156" s="231"/>
      <c r="Z156" s="231"/>
      <c r="AA156" s="231"/>
      <c r="AB156" s="231"/>
      <c r="AC156" s="231"/>
      <c r="AD156" s="231"/>
      <c r="AE156" s="231"/>
      <c r="AF156" s="231"/>
      <c r="AG156" s="231"/>
      <c r="AH156" s="231"/>
      <c r="AI156" s="231"/>
      <c r="AJ156" s="231"/>
      <c r="AK156" s="231"/>
      <c r="AL156" s="231"/>
      <c r="AM156" s="231"/>
      <c r="AN156" s="231"/>
      <c r="AO156" s="231"/>
      <c r="AP156" s="231"/>
      <c r="AQ156" s="231"/>
      <c r="AR156" s="231"/>
      <c r="AS156" s="231"/>
      <c r="AT156" s="231"/>
      <c r="AU156" s="231"/>
      <c r="AV156" s="231"/>
      <c r="AW156" s="231"/>
      <c r="AX156" s="231"/>
      <c r="AY156" s="231"/>
      <c r="AZ156" s="231"/>
      <c r="BA156" s="231"/>
      <c r="BB156" s="231"/>
      <c r="BC156" s="231"/>
      <c r="BD156" s="231"/>
      <c r="BE156" s="231"/>
      <c r="BF156" s="231"/>
      <c r="BG156" s="231"/>
      <c r="BH156" s="231"/>
      <c r="BI156" s="231"/>
      <c r="BJ156" s="231"/>
      <c r="BK156" s="231"/>
      <c r="BL156" s="231"/>
      <c r="BM156" s="231"/>
      <c r="BN156" s="231"/>
      <c r="BO156" s="231"/>
      <c r="BP156" s="232"/>
      <c r="BQ156" s="233" t="s">
        <v>261</v>
      </c>
      <c r="BR156" s="233"/>
      <c r="BS156" s="233"/>
      <c r="BT156" s="233"/>
      <c r="BU156" s="233"/>
      <c r="BV156" s="233"/>
      <c r="BW156" s="233"/>
      <c r="BX156" s="233"/>
      <c r="BY156" s="233"/>
      <c r="BZ156" s="233"/>
      <c r="CA156" s="233"/>
      <c r="CB156" s="233"/>
      <c r="CC156" s="233"/>
      <c r="CD156" s="233"/>
      <c r="CE156" s="233"/>
      <c r="CF156" s="233"/>
      <c r="CG156" s="233"/>
      <c r="CH156" s="233"/>
      <c r="CI156" s="233"/>
      <c r="CJ156" s="233"/>
      <c r="CK156" s="233"/>
      <c r="CL156" s="233"/>
      <c r="CM156" s="233" t="s">
        <v>303</v>
      </c>
      <c r="CN156" s="233"/>
      <c r="CO156" s="233"/>
      <c r="CP156" s="233"/>
      <c r="CQ156" s="233"/>
      <c r="CR156" s="233"/>
      <c r="CS156" s="233"/>
      <c r="CT156" s="233"/>
      <c r="CU156" s="233"/>
      <c r="CV156" s="233"/>
      <c r="CW156" s="233"/>
      <c r="CX156" s="233"/>
      <c r="CY156" s="233"/>
      <c r="CZ156" s="233"/>
      <c r="DA156" s="233"/>
      <c r="DB156" s="233"/>
      <c r="DC156" s="233"/>
      <c r="DD156" s="233"/>
      <c r="DE156" s="233"/>
      <c r="DF156" s="233"/>
      <c r="DG156" s="233"/>
      <c r="DH156" s="233"/>
      <c r="DY156" s="229" t="s">
        <v>57</v>
      </c>
      <c r="DZ156" s="229"/>
      <c r="EA156" s="229"/>
      <c r="EB156" s="229"/>
      <c r="EC156" s="229"/>
      <c r="ED156" s="229"/>
      <c r="EE156" s="229"/>
      <c r="EF156" s="229"/>
      <c r="EG156" s="229"/>
      <c r="EH156" s="229"/>
      <c r="EI156" s="229"/>
      <c r="EJ156" s="229"/>
      <c r="EK156" s="229"/>
      <c r="EL156" s="229"/>
      <c r="EM156" s="229"/>
      <c r="EN156" s="229"/>
      <c r="EO156" s="229"/>
      <c r="EP156" s="229"/>
      <c r="EQ156" s="229"/>
      <c r="ER156" s="229"/>
      <c r="ES156" s="229"/>
      <c r="ET156" s="229"/>
    </row>
    <row r="157" spans="1:150" s="16" customFormat="1" ht="39" customHeight="1">
      <c r="A157" s="230" t="s">
        <v>262</v>
      </c>
      <c r="B157" s="230"/>
      <c r="C157" s="230"/>
      <c r="D157" s="230"/>
      <c r="E157" s="230"/>
      <c r="F157" s="230"/>
      <c r="G157" s="33"/>
      <c r="H157" s="209" t="s">
        <v>263</v>
      </c>
      <c r="I157" s="209"/>
      <c r="J157" s="209"/>
      <c r="K157" s="209"/>
      <c r="L157" s="209"/>
      <c r="M157" s="209"/>
      <c r="N157" s="209"/>
      <c r="O157" s="209"/>
      <c r="P157" s="209"/>
      <c r="Q157" s="209"/>
      <c r="R157" s="209"/>
      <c r="S157" s="209"/>
      <c r="T157" s="209"/>
      <c r="U157" s="209"/>
      <c r="V157" s="209"/>
      <c r="W157" s="209"/>
      <c r="X157" s="209"/>
      <c r="Y157" s="209"/>
      <c r="Z157" s="209"/>
      <c r="AA157" s="209"/>
      <c r="AB157" s="209"/>
      <c r="AC157" s="209"/>
      <c r="AD157" s="209"/>
      <c r="AE157" s="209"/>
      <c r="AF157" s="209"/>
      <c r="AG157" s="209"/>
      <c r="AH157" s="209"/>
      <c r="AI157" s="209"/>
      <c r="AJ157" s="209"/>
      <c r="AK157" s="209"/>
      <c r="AL157" s="209"/>
      <c r="AM157" s="209"/>
      <c r="AN157" s="209"/>
      <c r="AO157" s="209"/>
      <c r="AP157" s="209"/>
      <c r="AQ157" s="209"/>
      <c r="AR157" s="209"/>
      <c r="AS157" s="209"/>
      <c r="AT157" s="209"/>
      <c r="AU157" s="209"/>
      <c r="AV157" s="209"/>
      <c r="AW157" s="209"/>
      <c r="AX157" s="209"/>
      <c r="AY157" s="209"/>
      <c r="AZ157" s="209"/>
      <c r="BA157" s="209"/>
      <c r="BB157" s="209"/>
      <c r="BC157" s="209"/>
      <c r="BD157" s="209"/>
      <c r="BE157" s="209"/>
      <c r="BF157" s="209"/>
      <c r="BG157" s="209"/>
      <c r="BH157" s="209"/>
      <c r="BI157" s="209"/>
      <c r="BJ157" s="209"/>
      <c r="BK157" s="209"/>
      <c r="BL157" s="209"/>
      <c r="BM157" s="209"/>
      <c r="BN157" s="209"/>
      <c r="BO157" s="209"/>
      <c r="BP157" s="88"/>
      <c r="BQ157" s="200" t="s">
        <v>264</v>
      </c>
      <c r="BR157" s="200"/>
      <c r="BS157" s="200"/>
      <c r="BT157" s="200"/>
      <c r="BU157" s="200"/>
      <c r="BV157" s="200"/>
      <c r="BW157" s="200"/>
      <c r="BX157" s="200"/>
      <c r="BY157" s="200"/>
      <c r="BZ157" s="200"/>
      <c r="CA157" s="200"/>
      <c r="CB157" s="200"/>
      <c r="CC157" s="200"/>
      <c r="CD157" s="200"/>
      <c r="CE157" s="200"/>
      <c r="CF157" s="200"/>
      <c r="CG157" s="200"/>
      <c r="CH157" s="200"/>
      <c r="CI157" s="200"/>
      <c r="CJ157" s="200"/>
      <c r="CK157" s="200"/>
      <c r="CL157" s="200"/>
      <c r="CM157" s="200" t="s">
        <v>304</v>
      </c>
      <c r="CN157" s="200"/>
      <c r="CO157" s="200"/>
      <c r="CP157" s="200"/>
      <c r="CQ157" s="200"/>
      <c r="CR157" s="200"/>
      <c r="CS157" s="200"/>
      <c r="CT157" s="200"/>
      <c r="CU157" s="200"/>
      <c r="CV157" s="200"/>
      <c r="CW157" s="200"/>
      <c r="CX157" s="200"/>
      <c r="CY157" s="200"/>
      <c r="CZ157" s="200"/>
      <c r="DA157" s="200"/>
      <c r="DB157" s="200"/>
      <c r="DC157" s="200"/>
      <c r="DD157" s="200"/>
      <c r="DE157" s="200"/>
      <c r="DF157" s="200"/>
      <c r="DG157" s="200"/>
      <c r="DH157" s="200"/>
      <c r="DY157" s="229" t="s">
        <v>265</v>
      </c>
      <c r="DZ157" s="229"/>
      <c r="EA157" s="229"/>
      <c r="EB157" s="229"/>
      <c r="EC157" s="229"/>
      <c r="ED157" s="229"/>
      <c r="EE157" s="229"/>
      <c r="EF157" s="229"/>
      <c r="EG157" s="229"/>
      <c r="EH157" s="229"/>
      <c r="EI157" s="229"/>
      <c r="EJ157" s="229"/>
      <c r="EK157" s="229"/>
      <c r="EL157" s="229"/>
      <c r="EM157" s="229"/>
      <c r="EN157" s="229"/>
      <c r="EO157" s="229"/>
      <c r="EP157" s="229"/>
      <c r="EQ157" s="229"/>
      <c r="ER157" s="229"/>
      <c r="ES157" s="229"/>
      <c r="ET157" s="229"/>
    </row>
    <row r="158" spans="1:150" s="16" customFormat="1" ht="39" customHeight="1">
      <c r="A158" s="230" t="s">
        <v>266</v>
      </c>
      <c r="B158" s="230"/>
      <c r="C158" s="230"/>
      <c r="D158" s="230"/>
      <c r="E158" s="230"/>
      <c r="F158" s="230"/>
      <c r="G158" s="33"/>
      <c r="H158" s="231" t="s">
        <v>267</v>
      </c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231"/>
      <c r="U158" s="231"/>
      <c r="V158" s="231"/>
      <c r="W158" s="231"/>
      <c r="X158" s="231"/>
      <c r="Y158" s="231"/>
      <c r="Z158" s="231"/>
      <c r="AA158" s="231"/>
      <c r="AB158" s="231"/>
      <c r="AC158" s="231"/>
      <c r="AD158" s="231"/>
      <c r="AE158" s="231"/>
      <c r="AF158" s="231"/>
      <c r="AG158" s="231"/>
      <c r="AH158" s="231"/>
      <c r="AI158" s="231"/>
      <c r="AJ158" s="231"/>
      <c r="AK158" s="231"/>
      <c r="AL158" s="231"/>
      <c r="AM158" s="231"/>
      <c r="AN158" s="231"/>
      <c r="AO158" s="231"/>
      <c r="AP158" s="231"/>
      <c r="AQ158" s="231"/>
      <c r="AR158" s="231"/>
      <c r="AS158" s="231"/>
      <c r="AT158" s="231"/>
      <c r="AU158" s="231"/>
      <c r="AV158" s="231"/>
      <c r="AW158" s="231"/>
      <c r="AX158" s="231"/>
      <c r="AY158" s="231"/>
      <c r="AZ158" s="231"/>
      <c r="BA158" s="231"/>
      <c r="BB158" s="231"/>
      <c r="BC158" s="231"/>
      <c r="BD158" s="231"/>
      <c r="BE158" s="231"/>
      <c r="BF158" s="231"/>
      <c r="BG158" s="231"/>
      <c r="BH158" s="231"/>
      <c r="BI158" s="231"/>
      <c r="BJ158" s="231"/>
      <c r="BK158" s="231"/>
      <c r="BL158" s="231"/>
      <c r="BM158" s="231"/>
      <c r="BN158" s="231"/>
      <c r="BO158" s="231"/>
      <c r="BP158" s="232"/>
      <c r="BQ158" s="200" t="s">
        <v>268</v>
      </c>
      <c r="BR158" s="200"/>
      <c r="BS158" s="200"/>
      <c r="BT158" s="200"/>
      <c r="BU158" s="200"/>
      <c r="BV158" s="200"/>
      <c r="BW158" s="200"/>
      <c r="BX158" s="200"/>
      <c r="BY158" s="200"/>
      <c r="BZ158" s="200"/>
      <c r="CA158" s="200"/>
      <c r="CB158" s="200"/>
      <c r="CC158" s="200"/>
      <c r="CD158" s="200"/>
      <c r="CE158" s="200"/>
      <c r="CF158" s="200"/>
      <c r="CG158" s="200"/>
      <c r="CH158" s="200"/>
      <c r="CI158" s="200"/>
      <c r="CJ158" s="200"/>
      <c r="CK158" s="200"/>
      <c r="CL158" s="200"/>
      <c r="CM158" s="200" t="s">
        <v>268</v>
      </c>
      <c r="CN158" s="200"/>
      <c r="CO158" s="200"/>
      <c r="CP158" s="200"/>
      <c r="CQ158" s="200"/>
      <c r="CR158" s="200"/>
      <c r="CS158" s="200"/>
      <c r="CT158" s="200"/>
      <c r="CU158" s="200"/>
      <c r="CV158" s="200"/>
      <c r="CW158" s="200"/>
      <c r="CX158" s="200"/>
      <c r="CY158" s="200"/>
      <c r="CZ158" s="200"/>
      <c r="DA158" s="200"/>
      <c r="DB158" s="200"/>
      <c r="DC158" s="200"/>
      <c r="DD158" s="200"/>
      <c r="DE158" s="200"/>
      <c r="DF158" s="200"/>
      <c r="DG158" s="200"/>
      <c r="DH158" s="200"/>
      <c r="DY158" s="229" t="s">
        <v>269</v>
      </c>
      <c r="DZ158" s="229"/>
      <c r="EA158" s="229"/>
      <c r="EB158" s="229"/>
      <c r="EC158" s="229"/>
      <c r="ED158" s="229"/>
      <c r="EE158" s="229"/>
      <c r="EF158" s="229"/>
      <c r="EG158" s="229"/>
      <c r="EH158" s="229"/>
      <c r="EI158" s="229"/>
      <c r="EJ158" s="229"/>
      <c r="EK158" s="229"/>
      <c r="EL158" s="229"/>
      <c r="EM158" s="229"/>
      <c r="EN158" s="229"/>
      <c r="EO158" s="229"/>
      <c r="EP158" s="229"/>
      <c r="EQ158" s="229"/>
      <c r="ER158" s="229"/>
      <c r="ES158" s="229"/>
      <c r="ET158" s="229"/>
    </row>
    <row r="159" spans="1:150" s="16" customFormat="1" ht="39" customHeight="1">
      <c r="A159" s="230" t="s">
        <v>270</v>
      </c>
      <c r="B159" s="230"/>
      <c r="C159" s="230"/>
      <c r="D159" s="230"/>
      <c r="E159" s="230"/>
      <c r="F159" s="230"/>
      <c r="G159" s="33"/>
      <c r="H159" s="231" t="s">
        <v>271</v>
      </c>
      <c r="I159" s="231"/>
      <c r="J159" s="231"/>
      <c r="K159" s="231"/>
      <c r="L159" s="231"/>
      <c r="M159" s="231"/>
      <c r="N159" s="231"/>
      <c r="O159" s="231"/>
      <c r="P159" s="231"/>
      <c r="Q159" s="231"/>
      <c r="R159" s="231"/>
      <c r="S159" s="231"/>
      <c r="T159" s="231"/>
      <c r="U159" s="231"/>
      <c r="V159" s="231"/>
      <c r="W159" s="231"/>
      <c r="X159" s="231"/>
      <c r="Y159" s="231"/>
      <c r="Z159" s="231"/>
      <c r="AA159" s="231"/>
      <c r="AB159" s="231"/>
      <c r="AC159" s="231"/>
      <c r="AD159" s="231"/>
      <c r="AE159" s="231"/>
      <c r="AF159" s="231"/>
      <c r="AG159" s="231"/>
      <c r="AH159" s="231"/>
      <c r="AI159" s="231"/>
      <c r="AJ159" s="231"/>
      <c r="AK159" s="231"/>
      <c r="AL159" s="231"/>
      <c r="AM159" s="231"/>
      <c r="AN159" s="231"/>
      <c r="AO159" s="231"/>
      <c r="AP159" s="231"/>
      <c r="AQ159" s="231"/>
      <c r="AR159" s="231"/>
      <c r="AS159" s="231"/>
      <c r="AT159" s="231"/>
      <c r="AU159" s="231"/>
      <c r="AV159" s="231"/>
      <c r="AW159" s="231"/>
      <c r="AX159" s="231"/>
      <c r="AY159" s="231"/>
      <c r="AZ159" s="231"/>
      <c r="BA159" s="231"/>
      <c r="BB159" s="231"/>
      <c r="BC159" s="231"/>
      <c r="BD159" s="231"/>
      <c r="BE159" s="231"/>
      <c r="BF159" s="231"/>
      <c r="BG159" s="231"/>
      <c r="BH159" s="231"/>
      <c r="BI159" s="231"/>
      <c r="BJ159" s="231"/>
      <c r="BK159" s="231"/>
      <c r="BL159" s="231"/>
      <c r="BM159" s="231"/>
      <c r="BN159" s="231"/>
      <c r="BO159" s="231"/>
      <c r="BP159" s="232"/>
      <c r="BQ159" s="200" t="s">
        <v>272</v>
      </c>
      <c r="BR159" s="200"/>
      <c r="BS159" s="200"/>
      <c r="BT159" s="200"/>
      <c r="BU159" s="200"/>
      <c r="BV159" s="200"/>
      <c r="BW159" s="200"/>
      <c r="BX159" s="200"/>
      <c r="BY159" s="200"/>
      <c r="BZ159" s="200"/>
      <c r="CA159" s="200"/>
      <c r="CB159" s="200"/>
      <c r="CC159" s="200"/>
      <c r="CD159" s="200"/>
      <c r="CE159" s="200"/>
      <c r="CF159" s="200"/>
      <c r="CG159" s="200"/>
      <c r="CH159" s="200"/>
      <c r="CI159" s="200"/>
      <c r="CJ159" s="200"/>
      <c r="CK159" s="200"/>
      <c r="CL159" s="200"/>
      <c r="CM159" s="200" t="s">
        <v>305</v>
      </c>
      <c r="CN159" s="200"/>
      <c r="CO159" s="200"/>
      <c r="CP159" s="200"/>
      <c r="CQ159" s="200"/>
      <c r="CR159" s="200"/>
      <c r="CS159" s="200"/>
      <c r="CT159" s="200"/>
      <c r="CU159" s="200"/>
      <c r="CV159" s="200"/>
      <c r="CW159" s="200"/>
      <c r="CX159" s="200"/>
      <c r="CY159" s="200"/>
      <c r="CZ159" s="200"/>
      <c r="DA159" s="200"/>
      <c r="DB159" s="200"/>
      <c r="DC159" s="200"/>
      <c r="DD159" s="200"/>
      <c r="DE159" s="200"/>
      <c r="DF159" s="200"/>
      <c r="DG159" s="200"/>
      <c r="DH159" s="200"/>
      <c r="DY159" s="229" t="s">
        <v>269</v>
      </c>
      <c r="DZ159" s="229"/>
      <c r="EA159" s="229"/>
      <c r="EB159" s="229"/>
      <c r="EC159" s="229"/>
      <c r="ED159" s="229"/>
      <c r="EE159" s="229"/>
      <c r="EF159" s="229"/>
      <c r="EG159" s="229"/>
      <c r="EH159" s="229"/>
      <c r="EI159" s="229"/>
      <c r="EJ159" s="229"/>
      <c r="EK159" s="229"/>
      <c r="EL159" s="229"/>
      <c r="EM159" s="229"/>
      <c r="EN159" s="229"/>
      <c r="EO159" s="229"/>
      <c r="EP159" s="229"/>
      <c r="EQ159" s="229"/>
      <c r="ER159" s="229"/>
      <c r="ES159" s="229"/>
      <c r="ET159" s="229"/>
    </row>
    <row r="160" spans="1:150" s="16" customFormat="1" ht="39" customHeight="1">
      <c r="A160" s="230" t="s">
        <v>273</v>
      </c>
      <c r="B160" s="230"/>
      <c r="C160" s="230"/>
      <c r="D160" s="230"/>
      <c r="E160" s="230"/>
      <c r="F160" s="230"/>
      <c r="G160" s="33"/>
      <c r="H160" s="231" t="s">
        <v>274</v>
      </c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1"/>
      <c r="U160" s="231"/>
      <c r="V160" s="231"/>
      <c r="W160" s="231"/>
      <c r="X160" s="231"/>
      <c r="Y160" s="231"/>
      <c r="Z160" s="231"/>
      <c r="AA160" s="231"/>
      <c r="AB160" s="231"/>
      <c r="AC160" s="231"/>
      <c r="AD160" s="231"/>
      <c r="AE160" s="231"/>
      <c r="AF160" s="231"/>
      <c r="AG160" s="231"/>
      <c r="AH160" s="231"/>
      <c r="AI160" s="231"/>
      <c r="AJ160" s="231"/>
      <c r="AK160" s="231"/>
      <c r="AL160" s="231"/>
      <c r="AM160" s="231"/>
      <c r="AN160" s="231"/>
      <c r="AO160" s="231"/>
      <c r="AP160" s="231"/>
      <c r="AQ160" s="231"/>
      <c r="AR160" s="231"/>
      <c r="AS160" s="231"/>
      <c r="AT160" s="231"/>
      <c r="AU160" s="231"/>
      <c r="AV160" s="231"/>
      <c r="AW160" s="231"/>
      <c r="AX160" s="231"/>
      <c r="AY160" s="231"/>
      <c r="AZ160" s="231"/>
      <c r="BA160" s="231"/>
      <c r="BB160" s="231"/>
      <c r="BC160" s="231"/>
      <c r="BD160" s="231"/>
      <c r="BE160" s="231"/>
      <c r="BF160" s="231"/>
      <c r="BG160" s="231"/>
      <c r="BH160" s="231"/>
      <c r="BI160" s="231"/>
      <c r="BJ160" s="231"/>
      <c r="BK160" s="231"/>
      <c r="BL160" s="231"/>
      <c r="BM160" s="231"/>
      <c r="BN160" s="231"/>
      <c r="BO160" s="231"/>
      <c r="BP160" s="232"/>
      <c r="BQ160" s="200" t="s">
        <v>57</v>
      </c>
      <c r="BR160" s="200"/>
      <c r="BS160" s="200"/>
      <c r="BT160" s="200"/>
      <c r="BU160" s="200"/>
      <c r="BV160" s="200"/>
      <c r="BW160" s="200"/>
      <c r="BX160" s="200"/>
      <c r="BY160" s="200"/>
      <c r="BZ160" s="200"/>
      <c r="CA160" s="200"/>
      <c r="CB160" s="200"/>
      <c r="CC160" s="200"/>
      <c r="CD160" s="200"/>
      <c r="CE160" s="200"/>
      <c r="CF160" s="200"/>
      <c r="CG160" s="200"/>
      <c r="CH160" s="200"/>
      <c r="CI160" s="200"/>
      <c r="CJ160" s="200"/>
      <c r="CK160" s="200"/>
      <c r="CL160" s="200"/>
      <c r="CM160" s="234" t="s">
        <v>57</v>
      </c>
      <c r="CN160" s="234"/>
      <c r="CO160" s="234"/>
      <c r="CP160" s="234"/>
      <c r="CQ160" s="234"/>
      <c r="CR160" s="234"/>
      <c r="CS160" s="234"/>
      <c r="CT160" s="234"/>
      <c r="CU160" s="234"/>
      <c r="CV160" s="234"/>
      <c r="CW160" s="234"/>
      <c r="CX160" s="234"/>
      <c r="CY160" s="234"/>
      <c r="CZ160" s="234"/>
      <c r="DA160" s="234"/>
      <c r="DB160" s="234"/>
      <c r="DC160" s="234"/>
      <c r="DD160" s="234"/>
      <c r="DE160" s="234"/>
      <c r="DF160" s="234"/>
      <c r="DG160" s="234"/>
      <c r="DH160" s="234"/>
      <c r="DY160" s="229" t="s">
        <v>57</v>
      </c>
      <c r="DZ160" s="229"/>
      <c r="EA160" s="229"/>
      <c r="EB160" s="229"/>
      <c r="EC160" s="229"/>
      <c r="ED160" s="229"/>
      <c r="EE160" s="229"/>
      <c r="EF160" s="229"/>
      <c r="EG160" s="229"/>
      <c r="EH160" s="229"/>
      <c r="EI160" s="229"/>
      <c r="EJ160" s="229"/>
      <c r="EK160" s="229"/>
      <c r="EL160" s="229"/>
      <c r="EM160" s="229"/>
      <c r="EN160" s="229"/>
      <c r="EO160" s="229"/>
      <c r="EP160" s="229"/>
      <c r="EQ160" s="229"/>
      <c r="ER160" s="229"/>
      <c r="ES160" s="229"/>
      <c r="ET160" s="229"/>
    </row>
    <row r="161" spans="1:150" s="16" customFormat="1" ht="53.25" customHeight="1">
      <c r="A161" s="230" t="s">
        <v>275</v>
      </c>
      <c r="B161" s="230"/>
      <c r="C161" s="230"/>
      <c r="D161" s="230"/>
      <c r="E161" s="230"/>
      <c r="F161" s="230"/>
      <c r="G161" s="33"/>
      <c r="H161" s="231" t="s">
        <v>276</v>
      </c>
      <c r="I161" s="231"/>
      <c r="J161" s="231"/>
      <c r="K161" s="231"/>
      <c r="L161" s="231"/>
      <c r="M161" s="231"/>
      <c r="N161" s="231"/>
      <c r="O161" s="231"/>
      <c r="P161" s="231"/>
      <c r="Q161" s="231"/>
      <c r="R161" s="231"/>
      <c r="S161" s="231"/>
      <c r="T161" s="231"/>
      <c r="U161" s="231"/>
      <c r="V161" s="231"/>
      <c r="W161" s="231"/>
      <c r="X161" s="231"/>
      <c r="Y161" s="231"/>
      <c r="Z161" s="231"/>
      <c r="AA161" s="231"/>
      <c r="AB161" s="231"/>
      <c r="AC161" s="231"/>
      <c r="AD161" s="231"/>
      <c r="AE161" s="231"/>
      <c r="AF161" s="231"/>
      <c r="AG161" s="231"/>
      <c r="AH161" s="231"/>
      <c r="AI161" s="231"/>
      <c r="AJ161" s="231"/>
      <c r="AK161" s="231"/>
      <c r="AL161" s="231"/>
      <c r="AM161" s="231"/>
      <c r="AN161" s="231"/>
      <c r="AO161" s="231"/>
      <c r="AP161" s="231"/>
      <c r="AQ161" s="231"/>
      <c r="AR161" s="231"/>
      <c r="AS161" s="231"/>
      <c r="AT161" s="231"/>
      <c r="AU161" s="231"/>
      <c r="AV161" s="231"/>
      <c r="AW161" s="231"/>
      <c r="AX161" s="231"/>
      <c r="AY161" s="231"/>
      <c r="AZ161" s="231"/>
      <c r="BA161" s="231"/>
      <c r="BB161" s="231"/>
      <c r="BC161" s="231"/>
      <c r="BD161" s="231"/>
      <c r="BE161" s="231"/>
      <c r="BF161" s="231"/>
      <c r="BG161" s="231"/>
      <c r="BH161" s="231"/>
      <c r="BI161" s="231"/>
      <c r="BJ161" s="231"/>
      <c r="BK161" s="231"/>
      <c r="BL161" s="231"/>
      <c r="BM161" s="231"/>
      <c r="BN161" s="231"/>
      <c r="BO161" s="231"/>
      <c r="BP161" s="232"/>
      <c r="BQ161" s="200" t="s">
        <v>57</v>
      </c>
      <c r="BR161" s="200"/>
      <c r="BS161" s="200"/>
      <c r="BT161" s="200"/>
      <c r="BU161" s="200"/>
      <c r="BV161" s="200"/>
      <c r="BW161" s="200"/>
      <c r="BX161" s="200"/>
      <c r="BY161" s="200"/>
      <c r="BZ161" s="200"/>
      <c r="CA161" s="200"/>
      <c r="CB161" s="200"/>
      <c r="CC161" s="200"/>
      <c r="CD161" s="200"/>
      <c r="CE161" s="200"/>
      <c r="CF161" s="200"/>
      <c r="CG161" s="200"/>
      <c r="CH161" s="200"/>
      <c r="CI161" s="200"/>
      <c r="CJ161" s="200"/>
      <c r="CK161" s="200"/>
      <c r="CL161" s="200"/>
      <c r="CM161" s="200" t="s">
        <v>57</v>
      </c>
      <c r="CN161" s="200"/>
      <c r="CO161" s="200"/>
      <c r="CP161" s="200"/>
      <c r="CQ161" s="200"/>
      <c r="CR161" s="200"/>
      <c r="CS161" s="200"/>
      <c r="CT161" s="200"/>
      <c r="CU161" s="200"/>
      <c r="CV161" s="200"/>
      <c r="CW161" s="200"/>
      <c r="CX161" s="200"/>
      <c r="CY161" s="200"/>
      <c r="CZ161" s="200"/>
      <c r="DA161" s="200"/>
      <c r="DB161" s="200"/>
      <c r="DC161" s="200"/>
      <c r="DD161" s="200"/>
      <c r="DE161" s="200"/>
      <c r="DF161" s="200"/>
      <c r="DG161" s="200"/>
      <c r="DH161" s="200"/>
      <c r="DY161" s="229" t="s">
        <v>57</v>
      </c>
      <c r="DZ161" s="229"/>
      <c r="EA161" s="229"/>
      <c r="EB161" s="229"/>
      <c r="EC161" s="229"/>
      <c r="ED161" s="229"/>
      <c r="EE161" s="229"/>
      <c r="EF161" s="229"/>
      <c r="EG161" s="229"/>
      <c r="EH161" s="229"/>
      <c r="EI161" s="229"/>
      <c r="EJ161" s="229"/>
      <c r="EK161" s="229"/>
      <c r="EL161" s="229"/>
      <c r="EM161" s="229"/>
      <c r="EN161" s="229"/>
      <c r="EO161" s="229"/>
      <c r="EP161" s="229"/>
      <c r="EQ161" s="229"/>
      <c r="ER161" s="229"/>
      <c r="ES161" s="229"/>
      <c r="ET161" s="229"/>
    </row>
    <row r="162" spans="1:150" s="16" customFormat="1" ht="39" customHeight="1">
      <c r="A162" s="230" t="s">
        <v>277</v>
      </c>
      <c r="B162" s="230"/>
      <c r="C162" s="230"/>
      <c r="D162" s="230"/>
      <c r="E162" s="230"/>
      <c r="F162" s="230"/>
      <c r="G162" s="33"/>
      <c r="H162" s="209" t="s">
        <v>278</v>
      </c>
      <c r="I162" s="209"/>
      <c r="J162" s="209"/>
      <c r="K162" s="209"/>
      <c r="L162" s="209"/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  <c r="W162" s="209"/>
      <c r="X162" s="209"/>
      <c r="Y162" s="209"/>
      <c r="Z162" s="209"/>
      <c r="AA162" s="209"/>
      <c r="AB162" s="209"/>
      <c r="AC162" s="209"/>
      <c r="AD162" s="209"/>
      <c r="AE162" s="209"/>
      <c r="AF162" s="209"/>
      <c r="AG162" s="209"/>
      <c r="AH162" s="209"/>
      <c r="AI162" s="209"/>
      <c r="AJ162" s="209"/>
      <c r="AK162" s="209"/>
      <c r="AL162" s="209"/>
      <c r="AM162" s="209"/>
      <c r="AN162" s="209"/>
      <c r="AO162" s="209"/>
      <c r="AP162" s="209"/>
      <c r="AQ162" s="209"/>
      <c r="AR162" s="209"/>
      <c r="AS162" s="209"/>
      <c r="AT162" s="209"/>
      <c r="AU162" s="209"/>
      <c r="AV162" s="209"/>
      <c r="AW162" s="209"/>
      <c r="AX162" s="209"/>
      <c r="AY162" s="209"/>
      <c r="AZ162" s="209"/>
      <c r="BA162" s="209"/>
      <c r="BB162" s="209"/>
      <c r="BC162" s="209"/>
      <c r="BD162" s="209"/>
      <c r="BE162" s="209"/>
      <c r="BF162" s="209"/>
      <c r="BG162" s="209"/>
      <c r="BH162" s="209"/>
      <c r="BI162" s="209"/>
      <c r="BJ162" s="209"/>
      <c r="BK162" s="209"/>
      <c r="BL162" s="209"/>
      <c r="BM162" s="209"/>
      <c r="BN162" s="209"/>
      <c r="BO162" s="209"/>
      <c r="BP162" s="88"/>
      <c r="BQ162" s="235">
        <v>683.7</v>
      </c>
      <c r="BR162" s="235"/>
      <c r="BS162" s="235"/>
      <c r="BT162" s="235"/>
      <c r="BU162" s="235"/>
      <c r="BV162" s="235"/>
      <c r="BW162" s="235"/>
      <c r="BX162" s="235"/>
      <c r="BY162" s="235"/>
      <c r="BZ162" s="235"/>
      <c r="CA162" s="235"/>
      <c r="CB162" s="235"/>
      <c r="CC162" s="235"/>
      <c r="CD162" s="235"/>
      <c r="CE162" s="235"/>
      <c r="CF162" s="235"/>
      <c r="CG162" s="235"/>
      <c r="CH162" s="235"/>
      <c r="CI162" s="235"/>
      <c r="CJ162" s="235"/>
      <c r="CK162" s="235"/>
      <c r="CL162" s="235"/>
      <c r="CM162" s="235">
        <v>683.7</v>
      </c>
      <c r="CN162" s="235"/>
      <c r="CO162" s="235"/>
      <c r="CP162" s="235"/>
      <c r="CQ162" s="235"/>
      <c r="CR162" s="235"/>
      <c r="CS162" s="235"/>
      <c r="CT162" s="235"/>
      <c r="CU162" s="235"/>
      <c r="CV162" s="235"/>
      <c r="CW162" s="235"/>
      <c r="CX162" s="235"/>
      <c r="CY162" s="235"/>
      <c r="CZ162" s="235"/>
      <c r="DA162" s="235"/>
      <c r="DB162" s="235"/>
      <c r="DC162" s="235"/>
      <c r="DD162" s="235"/>
      <c r="DE162" s="235"/>
      <c r="DF162" s="235"/>
      <c r="DG162" s="235"/>
      <c r="DH162" s="235"/>
      <c r="DY162" s="236">
        <v>200</v>
      </c>
      <c r="DZ162" s="236"/>
      <c r="EA162" s="236"/>
      <c r="EB162" s="236"/>
      <c r="EC162" s="236"/>
      <c r="ED162" s="236"/>
      <c r="EE162" s="236"/>
      <c r="EF162" s="236"/>
      <c r="EG162" s="236"/>
      <c r="EH162" s="236"/>
      <c r="EI162" s="236"/>
      <c r="EJ162" s="236"/>
      <c r="EK162" s="236"/>
      <c r="EL162" s="236"/>
      <c r="EM162" s="236"/>
      <c r="EN162" s="236"/>
      <c r="EO162" s="236"/>
      <c r="EP162" s="236"/>
      <c r="EQ162" s="236"/>
      <c r="ER162" s="236"/>
      <c r="ES162" s="236"/>
      <c r="ET162" s="236"/>
    </row>
    <row r="163" spans="1:150" s="16" customFormat="1" ht="39" customHeight="1">
      <c r="A163" s="230" t="s">
        <v>279</v>
      </c>
      <c r="B163" s="230"/>
      <c r="C163" s="230"/>
      <c r="D163" s="230"/>
      <c r="E163" s="230"/>
      <c r="F163" s="230"/>
      <c r="G163" s="33"/>
      <c r="H163" s="231" t="s">
        <v>280</v>
      </c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31"/>
      <c r="U163" s="231"/>
      <c r="V163" s="231"/>
      <c r="W163" s="231"/>
      <c r="X163" s="231"/>
      <c r="Y163" s="231"/>
      <c r="Z163" s="231"/>
      <c r="AA163" s="231"/>
      <c r="AB163" s="231"/>
      <c r="AC163" s="231"/>
      <c r="AD163" s="231"/>
      <c r="AE163" s="231"/>
      <c r="AF163" s="231"/>
      <c r="AG163" s="231"/>
      <c r="AH163" s="231"/>
      <c r="AI163" s="231"/>
      <c r="AJ163" s="231"/>
      <c r="AK163" s="231"/>
      <c r="AL163" s="231"/>
      <c r="AM163" s="231"/>
      <c r="AN163" s="231"/>
      <c r="AO163" s="231"/>
      <c r="AP163" s="231"/>
      <c r="AQ163" s="231"/>
      <c r="AR163" s="231"/>
      <c r="AS163" s="231"/>
      <c r="AT163" s="231"/>
      <c r="AU163" s="231"/>
      <c r="AV163" s="231"/>
      <c r="AW163" s="231"/>
      <c r="AX163" s="231"/>
      <c r="AY163" s="231"/>
      <c r="AZ163" s="231"/>
      <c r="BA163" s="231"/>
      <c r="BB163" s="231"/>
      <c r="BC163" s="231"/>
      <c r="BD163" s="231"/>
      <c r="BE163" s="231"/>
      <c r="BF163" s="231"/>
      <c r="BG163" s="231"/>
      <c r="BH163" s="231"/>
      <c r="BI163" s="231"/>
      <c r="BJ163" s="231"/>
      <c r="BK163" s="231"/>
      <c r="BL163" s="231"/>
      <c r="BM163" s="231"/>
      <c r="BN163" s="231"/>
      <c r="BO163" s="231"/>
      <c r="BP163" s="232"/>
      <c r="BQ163" s="235">
        <v>149.4</v>
      </c>
      <c r="BR163" s="235"/>
      <c r="BS163" s="235"/>
      <c r="BT163" s="235"/>
      <c r="BU163" s="235"/>
      <c r="BV163" s="235"/>
      <c r="BW163" s="235"/>
      <c r="BX163" s="235"/>
      <c r="BY163" s="235"/>
      <c r="BZ163" s="235"/>
      <c r="CA163" s="235"/>
      <c r="CB163" s="235"/>
      <c r="CC163" s="235"/>
      <c r="CD163" s="235"/>
      <c r="CE163" s="235"/>
      <c r="CF163" s="235"/>
      <c r="CG163" s="235"/>
      <c r="CH163" s="235"/>
      <c r="CI163" s="235"/>
      <c r="CJ163" s="235"/>
      <c r="CK163" s="235"/>
      <c r="CL163" s="235"/>
      <c r="CM163" s="235">
        <v>94.8</v>
      </c>
      <c r="CN163" s="235"/>
      <c r="CO163" s="235"/>
      <c r="CP163" s="235"/>
      <c r="CQ163" s="235"/>
      <c r="CR163" s="235"/>
      <c r="CS163" s="235"/>
      <c r="CT163" s="235"/>
      <c r="CU163" s="235"/>
      <c r="CV163" s="235"/>
      <c r="CW163" s="235"/>
      <c r="CX163" s="235"/>
      <c r="CY163" s="235"/>
      <c r="CZ163" s="235"/>
      <c r="DA163" s="235"/>
      <c r="DB163" s="235"/>
      <c r="DC163" s="235"/>
      <c r="DD163" s="235"/>
      <c r="DE163" s="235"/>
      <c r="DF163" s="235"/>
      <c r="DG163" s="235"/>
      <c r="DH163" s="235"/>
      <c r="DY163" s="236">
        <v>20</v>
      </c>
      <c r="DZ163" s="236"/>
      <c r="EA163" s="236"/>
      <c r="EB163" s="236"/>
      <c r="EC163" s="236"/>
      <c r="ED163" s="236"/>
      <c r="EE163" s="236"/>
      <c r="EF163" s="236"/>
      <c r="EG163" s="236"/>
      <c r="EH163" s="236"/>
      <c r="EI163" s="236"/>
      <c r="EJ163" s="236"/>
      <c r="EK163" s="236"/>
      <c r="EL163" s="236"/>
      <c r="EM163" s="236"/>
      <c r="EN163" s="236"/>
      <c r="EO163" s="236"/>
      <c r="EP163" s="236"/>
      <c r="EQ163" s="236"/>
      <c r="ER163" s="236"/>
      <c r="ES163" s="236"/>
      <c r="ET163" s="236"/>
    </row>
    <row r="164" spans="1:150" s="16" customFormat="1" ht="39" customHeight="1">
      <c r="A164" s="230" t="s">
        <v>281</v>
      </c>
      <c r="B164" s="230"/>
      <c r="C164" s="230"/>
      <c r="D164" s="230"/>
      <c r="E164" s="230"/>
      <c r="F164" s="230"/>
      <c r="G164" s="33"/>
      <c r="H164" s="231" t="s">
        <v>282</v>
      </c>
      <c r="I164" s="231"/>
      <c r="J164" s="231"/>
      <c r="K164" s="231"/>
      <c r="L164" s="231"/>
      <c r="M164" s="231"/>
      <c r="N164" s="231"/>
      <c r="O164" s="231"/>
      <c r="P164" s="231"/>
      <c r="Q164" s="231"/>
      <c r="R164" s="231"/>
      <c r="S164" s="231"/>
      <c r="T164" s="231"/>
      <c r="U164" s="231"/>
      <c r="V164" s="231"/>
      <c r="W164" s="231"/>
      <c r="X164" s="231"/>
      <c r="Y164" s="231"/>
      <c r="Z164" s="231"/>
      <c r="AA164" s="231"/>
      <c r="AB164" s="231"/>
      <c r="AC164" s="231"/>
      <c r="AD164" s="231"/>
      <c r="AE164" s="231"/>
      <c r="AF164" s="231"/>
      <c r="AG164" s="231"/>
      <c r="AH164" s="231"/>
      <c r="AI164" s="231"/>
      <c r="AJ164" s="231"/>
      <c r="AK164" s="231"/>
      <c r="AL164" s="231"/>
      <c r="AM164" s="231"/>
      <c r="AN164" s="231"/>
      <c r="AO164" s="231"/>
      <c r="AP164" s="231"/>
      <c r="AQ164" s="231"/>
      <c r="AR164" s="231"/>
      <c r="AS164" s="231"/>
      <c r="AT164" s="231"/>
      <c r="AU164" s="231"/>
      <c r="AV164" s="231"/>
      <c r="AW164" s="231"/>
      <c r="AX164" s="231"/>
      <c r="AY164" s="231"/>
      <c r="AZ164" s="231"/>
      <c r="BA164" s="231"/>
      <c r="BB164" s="231"/>
      <c r="BC164" s="231"/>
      <c r="BD164" s="231"/>
      <c r="BE164" s="231"/>
      <c r="BF164" s="231"/>
      <c r="BG164" s="231"/>
      <c r="BH164" s="231"/>
      <c r="BI164" s="231"/>
      <c r="BJ164" s="231"/>
      <c r="BK164" s="231"/>
      <c r="BL164" s="231"/>
      <c r="BM164" s="231"/>
      <c r="BN164" s="231"/>
      <c r="BO164" s="231"/>
      <c r="BP164" s="232"/>
      <c r="BQ164" s="235">
        <v>130.2</v>
      </c>
      <c r="BR164" s="235"/>
      <c r="BS164" s="235"/>
      <c r="BT164" s="235"/>
      <c r="BU164" s="235"/>
      <c r="BV164" s="235"/>
      <c r="BW164" s="235"/>
      <c r="BX164" s="235"/>
      <c r="BY164" s="235"/>
      <c r="BZ164" s="235"/>
      <c r="CA164" s="235"/>
      <c r="CB164" s="235"/>
      <c r="CC164" s="235"/>
      <c r="CD164" s="235"/>
      <c r="CE164" s="235"/>
      <c r="CF164" s="235"/>
      <c r="CG164" s="235"/>
      <c r="CH164" s="235"/>
      <c r="CI164" s="235"/>
      <c r="CJ164" s="235"/>
      <c r="CK164" s="235"/>
      <c r="CL164" s="235"/>
      <c r="CM164" s="235">
        <v>130.2</v>
      </c>
      <c r="CN164" s="235"/>
      <c r="CO164" s="235"/>
      <c r="CP164" s="235"/>
      <c r="CQ164" s="235"/>
      <c r="CR164" s="235"/>
      <c r="CS164" s="235"/>
      <c r="CT164" s="235"/>
      <c r="CU164" s="235"/>
      <c r="CV164" s="235"/>
      <c r="CW164" s="235"/>
      <c r="CX164" s="235"/>
      <c r="CY164" s="235"/>
      <c r="CZ164" s="235"/>
      <c r="DA164" s="235"/>
      <c r="DB164" s="235"/>
      <c r="DC164" s="235"/>
      <c r="DD164" s="235"/>
      <c r="DE164" s="235"/>
      <c r="DF164" s="235"/>
      <c r="DG164" s="235"/>
      <c r="DH164" s="235"/>
      <c r="DY164" s="236" t="s">
        <v>57</v>
      </c>
      <c r="DZ164" s="236"/>
      <c r="EA164" s="236"/>
      <c r="EB164" s="236"/>
      <c r="EC164" s="236"/>
      <c r="ED164" s="236"/>
      <c r="EE164" s="236"/>
      <c r="EF164" s="236"/>
      <c r="EG164" s="236"/>
      <c r="EH164" s="236"/>
      <c r="EI164" s="236"/>
      <c r="EJ164" s="236"/>
      <c r="EK164" s="236"/>
      <c r="EL164" s="236"/>
      <c r="EM164" s="236"/>
      <c r="EN164" s="236"/>
      <c r="EO164" s="236"/>
      <c r="EP164" s="236"/>
      <c r="EQ164" s="236"/>
      <c r="ER164" s="236"/>
      <c r="ES164" s="236"/>
      <c r="ET164" s="236"/>
    </row>
    <row r="165" spans="1:150" s="16" customFormat="1" ht="27" customHeight="1">
      <c r="A165" s="230" t="s">
        <v>283</v>
      </c>
      <c r="B165" s="230"/>
      <c r="C165" s="230"/>
      <c r="D165" s="230"/>
      <c r="E165" s="230"/>
      <c r="F165" s="230"/>
      <c r="G165" s="33"/>
      <c r="H165" s="209" t="s">
        <v>284</v>
      </c>
      <c r="I165" s="209"/>
      <c r="J165" s="209"/>
      <c r="K165" s="209"/>
      <c r="L165" s="209"/>
      <c r="M165" s="209"/>
      <c r="N165" s="209"/>
      <c r="O165" s="209"/>
      <c r="P165" s="209"/>
      <c r="Q165" s="209"/>
      <c r="R165" s="209"/>
      <c r="S165" s="209"/>
      <c r="T165" s="209"/>
      <c r="U165" s="209"/>
      <c r="V165" s="209"/>
      <c r="W165" s="209"/>
      <c r="X165" s="209"/>
      <c r="Y165" s="209"/>
      <c r="Z165" s="209"/>
      <c r="AA165" s="209"/>
      <c r="AB165" s="209"/>
      <c r="AC165" s="209"/>
      <c r="AD165" s="209"/>
      <c r="AE165" s="209"/>
      <c r="AF165" s="209"/>
      <c r="AG165" s="209"/>
      <c r="AH165" s="209"/>
      <c r="AI165" s="209"/>
      <c r="AJ165" s="209"/>
      <c r="AK165" s="209"/>
      <c r="AL165" s="209"/>
      <c r="AM165" s="209"/>
      <c r="AN165" s="209"/>
      <c r="AO165" s="209"/>
      <c r="AP165" s="209"/>
      <c r="AQ165" s="209"/>
      <c r="AR165" s="209"/>
      <c r="AS165" s="209"/>
      <c r="AT165" s="209"/>
      <c r="AU165" s="209"/>
      <c r="AV165" s="209"/>
      <c r="AW165" s="209"/>
      <c r="AX165" s="209"/>
      <c r="AY165" s="209"/>
      <c r="AZ165" s="209"/>
      <c r="BA165" s="209"/>
      <c r="BB165" s="209"/>
      <c r="BC165" s="209"/>
      <c r="BD165" s="209"/>
      <c r="BE165" s="209"/>
      <c r="BF165" s="209"/>
      <c r="BG165" s="209"/>
      <c r="BH165" s="209"/>
      <c r="BI165" s="209"/>
      <c r="BJ165" s="209"/>
      <c r="BK165" s="209"/>
      <c r="BL165" s="209"/>
      <c r="BM165" s="209"/>
      <c r="BN165" s="209"/>
      <c r="BO165" s="209"/>
      <c r="BP165" s="88"/>
      <c r="BQ165" s="200">
        <v>3</v>
      </c>
      <c r="BR165" s="200"/>
      <c r="BS165" s="200"/>
      <c r="BT165" s="200"/>
      <c r="BU165" s="200"/>
      <c r="BV165" s="200"/>
      <c r="BW165" s="200"/>
      <c r="BX165" s="200"/>
      <c r="BY165" s="200"/>
      <c r="BZ165" s="200"/>
      <c r="CA165" s="200"/>
      <c r="CB165" s="200"/>
      <c r="CC165" s="200"/>
      <c r="CD165" s="200"/>
      <c r="CE165" s="200"/>
      <c r="CF165" s="200"/>
      <c r="CG165" s="200"/>
      <c r="CH165" s="200"/>
      <c r="CI165" s="200"/>
      <c r="CJ165" s="200"/>
      <c r="CK165" s="200"/>
      <c r="CL165" s="200"/>
      <c r="CM165" s="200">
        <v>3</v>
      </c>
      <c r="CN165" s="200"/>
      <c r="CO165" s="200"/>
      <c r="CP165" s="200"/>
      <c r="CQ165" s="200"/>
      <c r="CR165" s="200"/>
      <c r="CS165" s="200"/>
      <c r="CT165" s="200"/>
      <c r="CU165" s="200"/>
      <c r="CV165" s="200"/>
      <c r="CW165" s="200"/>
      <c r="CX165" s="200"/>
      <c r="CY165" s="200"/>
      <c r="CZ165" s="200"/>
      <c r="DA165" s="200"/>
      <c r="DB165" s="200"/>
      <c r="DC165" s="200"/>
      <c r="DD165" s="200"/>
      <c r="DE165" s="200"/>
      <c r="DF165" s="200"/>
      <c r="DG165" s="200"/>
      <c r="DH165" s="200"/>
      <c r="DY165" s="229">
        <v>3</v>
      </c>
      <c r="DZ165" s="229"/>
      <c r="EA165" s="229"/>
      <c r="EB165" s="229"/>
      <c r="EC165" s="229"/>
      <c r="ED165" s="229"/>
      <c r="EE165" s="229"/>
      <c r="EF165" s="229"/>
      <c r="EG165" s="229"/>
      <c r="EH165" s="229"/>
      <c r="EI165" s="229"/>
      <c r="EJ165" s="229"/>
      <c r="EK165" s="229"/>
      <c r="EL165" s="229"/>
      <c r="EM165" s="229"/>
      <c r="EN165" s="229"/>
      <c r="EO165" s="229"/>
      <c r="EP165" s="229"/>
      <c r="EQ165" s="229"/>
      <c r="ER165" s="229"/>
      <c r="ES165" s="229"/>
      <c r="ET165" s="229"/>
    </row>
    <row r="166" spans="1:150" s="16" customFormat="1" ht="39" customHeight="1">
      <c r="A166" s="230" t="s">
        <v>285</v>
      </c>
      <c r="B166" s="230"/>
      <c r="C166" s="230"/>
      <c r="D166" s="230"/>
      <c r="E166" s="230"/>
      <c r="F166" s="230"/>
      <c r="G166" s="33"/>
      <c r="H166" s="209" t="s">
        <v>286</v>
      </c>
      <c r="I166" s="209"/>
      <c r="J166" s="209"/>
      <c r="K166" s="209"/>
      <c r="L166" s="209"/>
      <c r="M166" s="209"/>
      <c r="N166" s="209"/>
      <c r="O166" s="209"/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  <c r="Z166" s="209"/>
      <c r="AA166" s="209"/>
      <c r="AB166" s="209"/>
      <c r="AC166" s="209"/>
      <c r="AD166" s="209"/>
      <c r="AE166" s="209"/>
      <c r="AF166" s="209"/>
      <c r="AG166" s="209"/>
      <c r="AH166" s="209"/>
      <c r="AI166" s="209"/>
      <c r="AJ166" s="209"/>
      <c r="AK166" s="209"/>
      <c r="AL166" s="209"/>
      <c r="AM166" s="209"/>
      <c r="AN166" s="209"/>
      <c r="AO166" s="209"/>
      <c r="AP166" s="209"/>
      <c r="AQ166" s="209"/>
      <c r="AR166" s="209"/>
      <c r="AS166" s="209"/>
      <c r="AT166" s="209"/>
      <c r="AU166" s="209"/>
      <c r="AV166" s="209"/>
      <c r="AW166" s="209"/>
      <c r="AX166" s="209"/>
      <c r="AY166" s="209"/>
      <c r="AZ166" s="209"/>
      <c r="BA166" s="209"/>
      <c r="BB166" s="209"/>
      <c r="BC166" s="209"/>
      <c r="BD166" s="209"/>
      <c r="BE166" s="209"/>
      <c r="BF166" s="209"/>
      <c r="BG166" s="209"/>
      <c r="BH166" s="209"/>
      <c r="BI166" s="209"/>
      <c r="BJ166" s="209"/>
      <c r="BK166" s="209"/>
      <c r="BL166" s="209"/>
      <c r="BM166" s="209"/>
      <c r="BN166" s="209"/>
      <c r="BO166" s="209"/>
      <c r="BP166" s="88"/>
      <c r="BQ166" s="200">
        <v>265526</v>
      </c>
      <c r="BR166" s="200"/>
      <c r="BS166" s="200"/>
      <c r="BT166" s="200"/>
      <c r="BU166" s="200"/>
      <c r="BV166" s="200"/>
      <c r="BW166" s="200"/>
      <c r="BX166" s="200"/>
      <c r="BY166" s="200"/>
      <c r="BZ166" s="200"/>
      <c r="CA166" s="200"/>
      <c r="CB166" s="200"/>
      <c r="CC166" s="200"/>
      <c r="CD166" s="200"/>
      <c r="CE166" s="200"/>
      <c r="CF166" s="200"/>
      <c r="CG166" s="200"/>
      <c r="CH166" s="200"/>
      <c r="CI166" s="200"/>
      <c r="CJ166" s="200"/>
      <c r="CK166" s="200"/>
      <c r="CL166" s="200"/>
      <c r="CM166" s="200">
        <v>261503</v>
      </c>
      <c r="CN166" s="200"/>
      <c r="CO166" s="200"/>
      <c r="CP166" s="200"/>
      <c r="CQ166" s="200"/>
      <c r="CR166" s="200"/>
      <c r="CS166" s="200"/>
      <c r="CT166" s="200"/>
      <c r="CU166" s="200"/>
      <c r="CV166" s="200"/>
      <c r="CW166" s="200"/>
      <c r="CX166" s="200"/>
      <c r="CY166" s="200"/>
      <c r="CZ166" s="200"/>
      <c r="DA166" s="200"/>
      <c r="DB166" s="200"/>
      <c r="DC166" s="200"/>
      <c r="DD166" s="200"/>
      <c r="DE166" s="200"/>
      <c r="DF166" s="200"/>
      <c r="DG166" s="200"/>
      <c r="DH166" s="200"/>
      <c r="DY166" s="229">
        <v>20000</v>
      </c>
      <c r="DZ166" s="229"/>
      <c r="EA166" s="229"/>
      <c r="EB166" s="229"/>
      <c r="EC166" s="229"/>
      <c r="ED166" s="229"/>
      <c r="EE166" s="229"/>
      <c r="EF166" s="229"/>
      <c r="EG166" s="229"/>
      <c r="EH166" s="229"/>
      <c r="EI166" s="229"/>
      <c r="EJ166" s="229"/>
      <c r="EK166" s="229"/>
      <c r="EL166" s="229"/>
      <c r="EM166" s="229"/>
      <c r="EN166" s="229"/>
      <c r="EO166" s="229"/>
      <c r="EP166" s="229"/>
      <c r="EQ166" s="229"/>
      <c r="ER166" s="229"/>
      <c r="ES166" s="229"/>
      <c r="ET166" s="229"/>
    </row>
    <row r="167" spans="1:112" s="16" customFormat="1" ht="12.7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</row>
    <row r="168" spans="1:112" s="16" customFormat="1" ht="12.7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</row>
    <row r="169" spans="1:201" s="16" customFormat="1" ht="15.75" customHeight="1">
      <c r="A169" s="2" t="s">
        <v>287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243"/>
      <c r="AQ169" s="243"/>
      <c r="AR169" s="243"/>
      <c r="AS169" s="243"/>
      <c r="AT169" s="243"/>
      <c r="AU169" s="243"/>
      <c r="AV169" s="243"/>
      <c r="AW169" s="243"/>
      <c r="AX169" s="243"/>
      <c r="AY169" s="243"/>
      <c r="AZ169" s="243"/>
      <c r="BA169" s="243"/>
      <c r="BB169" s="243"/>
      <c r="BC169" s="243"/>
      <c r="BD169" s="243"/>
      <c r="BE169" s="243"/>
      <c r="BF169" s="243"/>
      <c r="BG169" s="243"/>
      <c r="BH169" s="243"/>
      <c r="BI169" s="243"/>
      <c r="BJ169" s="243"/>
      <c r="BK169" s="243"/>
      <c r="BL169" s="243"/>
      <c r="BM169" s="243"/>
      <c r="BN169" s="243"/>
      <c r="BO169" s="243"/>
      <c r="BP169" s="243"/>
      <c r="BQ169" s="243"/>
      <c r="BR169" s="4"/>
      <c r="BS169" s="15"/>
      <c r="BT169" s="246" t="s">
        <v>288</v>
      </c>
      <c r="BU169" s="246"/>
      <c r="BV169" s="246"/>
      <c r="BW169" s="246"/>
      <c r="BX169" s="246"/>
      <c r="BY169" s="246"/>
      <c r="BZ169" s="246"/>
      <c r="CA169" s="246"/>
      <c r="CB169" s="246"/>
      <c r="CC169" s="246"/>
      <c r="CD169" s="246"/>
      <c r="CE169" s="246"/>
      <c r="CF169" s="246"/>
      <c r="CG169" s="246"/>
      <c r="CH169" s="246"/>
      <c r="CI169" s="246"/>
      <c r="CJ169" s="246"/>
      <c r="CK169" s="246"/>
      <c r="CL169" s="246"/>
      <c r="CM169" s="246"/>
      <c r="CN169" s="246"/>
      <c r="CO169" s="246"/>
      <c r="CP169" s="246"/>
      <c r="CQ169" s="246"/>
      <c r="CR169" s="246"/>
      <c r="CS169" s="246"/>
      <c r="CT169" s="246"/>
      <c r="CU169" s="246"/>
      <c r="CV169" s="246"/>
      <c r="CW169" s="246"/>
      <c r="CX169" s="246"/>
      <c r="CY169" s="246"/>
      <c r="CZ169" s="246"/>
      <c r="DA169" s="246"/>
      <c r="DB169" s="246"/>
      <c r="DC169" s="246"/>
      <c r="DD169" s="246"/>
      <c r="DE169" s="246"/>
      <c r="DF169" s="246"/>
      <c r="DG169" s="246"/>
      <c r="DH169" s="246"/>
      <c r="EA169" s="243"/>
      <c r="EB169" s="243"/>
      <c r="EC169" s="243"/>
      <c r="ED169" s="243"/>
      <c r="EE169" s="243"/>
      <c r="EF169" s="243"/>
      <c r="EG169" s="243"/>
      <c r="EH169" s="243"/>
      <c r="EI169" s="243"/>
      <c r="EJ169" s="243"/>
      <c r="EK169" s="243"/>
      <c r="EL169" s="243"/>
      <c r="EM169" s="243"/>
      <c r="EN169" s="243"/>
      <c r="EO169" s="243"/>
      <c r="EP169" s="243"/>
      <c r="EQ169" s="243"/>
      <c r="ER169" s="243"/>
      <c r="ES169" s="243"/>
      <c r="ET169" s="243"/>
      <c r="EU169" s="243"/>
      <c r="EV169" s="243"/>
      <c r="EW169" s="243"/>
      <c r="EX169" s="243"/>
      <c r="EY169" s="243"/>
      <c r="EZ169" s="243"/>
      <c r="FA169" s="243"/>
      <c r="FB169" s="243"/>
      <c r="FC169" s="4"/>
      <c r="FD169" s="15"/>
      <c r="FE169" s="77" t="s">
        <v>289</v>
      </c>
      <c r="FF169" s="77"/>
      <c r="FG169" s="77"/>
      <c r="FH169" s="77"/>
      <c r="FI169" s="77"/>
      <c r="FJ169" s="77"/>
      <c r="FK169" s="77"/>
      <c r="FL169" s="77"/>
      <c r="FM169" s="77"/>
      <c r="FN169" s="77"/>
      <c r="FO169" s="77"/>
      <c r="FP169" s="77"/>
      <c r="FQ169" s="77"/>
      <c r="FR169" s="77"/>
      <c r="FS169" s="77"/>
      <c r="FT169" s="77"/>
      <c r="FU169" s="77"/>
      <c r="FV169" s="77"/>
      <c r="FW169" s="77"/>
      <c r="FX169" s="77"/>
      <c r="FY169" s="77"/>
      <c r="FZ169" s="77"/>
      <c r="GA169" s="77"/>
      <c r="GB169" s="77"/>
      <c r="GC169" s="77"/>
      <c r="GD169" s="77"/>
      <c r="GE169" s="77"/>
      <c r="GF169" s="77"/>
      <c r="GG169" s="77"/>
      <c r="GH169" s="77"/>
      <c r="GI169" s="77"/>
      <c r="GJ169" s="77"/>
      <c r="GK169" s="77"/>
      <c r="GL169" s="77"/>
      <c r="GM169" s="77"/>
      <c r="GN169" s="77"/>
      <c r="GO169" s="77"/>
      <c r="GP169" s="77"/>
      <c r="GQ169" s="77"/>
      <c r="GR169" s="77"/>
      <c r="GS169" s="77"/>
    </row>
    <row r="170" spans="1:201" s="12" customFormat="1" ht="12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244" t="s">
        <v>9</v>
      </c>
      <c r="AQ170" s="244"/>
      <c r="AR170" s="244"/>
      <c r="AS170" s="244"/>
      <c r="AT170" s="244"/>
      <c r="AU170" s="244"/>
      <c r="AV170" s="244"/>
      <c r="AW170" s="244"/>
      <c r="AX170" s="244"/>
      <c r="AY170" s="244"/>
      <c r="AZ170" s="244"/>
      <c r="BA170" s="244"/>
      <c r="BB170" s="244"/>
      <c r="BC170" s="244"/>
      <c r="BD170" s="244"/>
      <c r="BE170" s="244"/>
      <c r="BF170" s="244"/>
      <c r="BG170" s="244"/>
      <c r="BH170" s="244"/>
      <c r="BI170" s="244"/>
      <c r="BJ170" s="244"/>
      <c r="BK170" s="244"/>
      <c r="BL170" s="244"/>
      <c r="BM170" s="244"/>
      <c r="BN170" s="244"/>
      <c r="BO170" s="244"/>
      <c r="BP170" s="244"/>
      <c r="BQ170" s="244"/>
      <c r="BR170" s="26"/>
      <c r="BS170" s="27"/>
      <c r="BT170" s="244" t="s">
        <v>10</v>
      </c>
      <c r="BU170" s="244"/>
      <c r="BV170" s="244"/>
      <c r="BW170" s="244"/>
      <c r="BX170" s="244"/>
      <c r="BY170" s="244"/>
      <c r="BZ170" s="244"/>
      <c r="CA170" s="244"/>
      <c r="CB170" s="244"/>
      <c r="CC170" s="244"/>
      <c r="CD170" s="244"/>
      <c r="CE170" s="244"/>
      <c r="CF170" s="244"/>
      <c r="CG170" s="244"/>
      <c r="CH170" s="244"/>
      <c r="CI170" s="244"/>
      <c r="CJ170" s="244"/>
      <c r="CK170" s="244"/>
      <c r="CL170" s="244"/>
      <c r="CM170" s="244"/>
      <c r="CN170" s="244"/>
      <c r="CO170" s="244"/>
      <c r="CP170" s="244"/>
      <c r="CQ170" s="244"/>
      <c r="CR170" s="244"/>
      <c r="CS170" s="244"/>
      <c r="CT170" s="244"/>
      <c r="CU170" s="244"/>
      <c r="CV170" s="244"/>
      <c r="CW170" s="244"/>
      <c r="CX170" s="244"/>
      <c r="CY170" s="244"/>
      <c r="CZ170" s="244"/>
      <c r="DA170" s="244"/>
      <c r="DB170" s="244"/>
      <c r="DC170" s="244"/>
      <c r="DD170" s="244"/>
      <c r="DE170" s="244"/>
      <c r="DF170" s="244"/>
      <c r="DG170" s="244"/>
      <c r="DH170" s="244"/>
      <c r="EA170" s="245" t="s">
        <v>9</v>
      </c>
      <c r="EB170" s="245"/>
      <c r="EC170" s="245"/>
      <c r="ED170" s="245"/>
      <c r="EE170" s="245"/>
      <c r="EF170" s="245"/>
      <c r="EG170" s="245"/>
      <c r="EH170" s="245"/>
      <c r="EI170" s="245"/>
      <c r="EJ170" s="245"/>
      <c r="EK170" s="245"/>
      <c r="EL170" s="245"/>
      <c r="EM170" s="245"/>
      <c r="EN170" s="245"/>
      <c r="EO170" s="245"/>
      <c r="EP170" s="245"/>
      <c r="EQ170" s="245"/>
      <c r="ER170" s="245"/>
      <c r="ES170" s="245"/>
      <c r="ET170" s="245"/>
      <c r="EU170" s="245"/>
      <c r="EV170" s="245"/>
      <c r="EW170" s="245"/>
      <c r="EX170" s="245"/>
      <c r="EY170" s="245"/>
      <c r="EZ170" s="245"/>
      <c r="FA170" s="245"/>
      <c r="FB170" s="245"/>
      <c r="FC170" s="26"/>
      <c r="FD170" s="27"/>
      <c r="FE170" s="245" t="s">
        <v>10</v>
      </c>
      <c r="FF170" s="245"/>
      <c r="FG170" s="245"/>
      <c r="FH170" s="245"/>
      <c r="FI170" s="245"/>
      <c r="FJ170" s="245"/>
      <c r="FK170" s="245"/>
      <c r="FL170" s="245"/>
      <c r="FM170" s="245"/>
      <c r="FN170" s="245"/>
      <c r="FO170" s="245"/>
      <c r="FP170" s="245"/>
      <c r="FQ170" s="245"/>
      <c r="FR170" s="245"/>
      <c r="FS170" s="245"/>
      <c r="FT170" s="245"/>
      <c r="FU170" s="245"/>
      <c r="FV170" s="245"/>
      <c r="FW170" s="245"/>
      <c r="FX170" s="245"/>
      <c r="FY170" s="245"/>
      <c r="FZ170" s="245"/>
      <c r="GA170" s="245"/>
      <c r="GB170" s="245"/>
      <c r="GC170" s="245"/>
      <c r="GD170" s="245"/>
      <c r="GE170" s="245"/>
      <c r="GF170" s="245"/>
      <c r="GG170" s="245"/>
      <c r="GH170" s="245"/>
      <c r="GI170" s="245"/>
      <c r="GJ170" s="245"/>
      <c r="GK170" s="245"/>
      <c r="GL170" s="245"/>
      <c r="GM170" s="245"/>
      <c r="GN170" s="245"/>
      <c r="GO170" s="245"/>
      <c r="GP170" s="245"/>
      <c r="GQ170" s="245"/>
      <c r="GR170" s="245"/>
      <c r="GS170" s="245"/>
    </row>
    <row r="171" spans="58:256" s="15" customFormat="1" ht="12.75" customHeight="1"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4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4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  <c r="HZ171" s="16"/>
      <c r="IA171" s="16"/>
      <c r="IB171" s="16"/>
      <c r="IC171" s="16"/>
      <c r="ID171" s="16"/>
      <c r="IE171" s="16"/>
      <c r="IF171" s="16"/>
      <c r="IG171" s="16"/>
      <c r="IH171" s="16"/>
      <c r="II171" s="16"/>
      <c r="IJ171" s="16"/>
      <c r="IK171" s="16"/>
      <c r="IL171" s="16"/>
      <c r="IM171" s="16"/>
      <c r="IN171" s="16"/>
      <c r="IO171" s="16"/>
      <c r="IP171" s="16"/>
      <c r="IQ171" s="16"/>
      <c r="IR171" s="16"/>
      <c r="IS171" s="16"/>
      <c r="IT171" s="16"/>
      <c r="IU171" s="16"/>
      <c r="IV171" s="16"/>
    </row>
    <row r="172" spans="67:256" s="15" customFormat="1" ht="15.75" customHeight="1">
      <c r="BO172" s="2"/>
      <c r="BP172" s="238" t="s">
        <v>11</v>
      </c>
      <c r="BQ172" s="238"/>
      <c r="BR172" s="62"/>
      <c r="BS172" s="239" t="s">
        <v>12</v>
      </c>
      <c r="BT172" s="239"/>
      <c r="BU172" s="239"/>
      <c r="BV172" s="239"/>
      <c r="BW172" s="238" t="s">
        <v>11</v>
      </c>
      <c r="BX172" s="238"/>
      <c r="BY172" s="240" t="s">
        <v>15</v>
      </c>
      <c r="BZ172" s="240"/>
      <c r="CA172" s="240"/>
      <c r="CB172" s="240"/>
      <c r="CC172" s="240"/>
      <c r="CD172" s="240"/>
      <c r="CE172" s="240"/>
      <c r="CF172" s="240"/>
      <c r="CG172" s="240"/>
      <c r="CH172" s="240"/>
      <c r="CI172" s="240"/>
      <c r="CJ172" s="240"/>
      <c r="CK172" s="240"/>
      <c r="CL172" s="240"/>
      <c r="CM172" s="240"/>
      <c r="CN172" s="240"/>
      <c r="CO172" s="240"/>
      <c r="CP172" s="240"/>
      <c r="CQ172" s="240"/>
      <c r="CR172" s="240"/>
      <c r="CS172" s="240"/>
      <c r="CT172" s="240"/>
      <c r="CU172" s="240"/>
      <c r="CV172" s="240"/>
      <c r="CW172" s="240"/>
      <c r="CX172" s="237">
        <v>20</v>
      </c>
      <c r="CY172" s="237"/>
      <c r="CZ172" s="237"/>
      <c r="DA172" s="237"/>
      <c r="DB172" s="80" t="s">
        <v>12</v>
      </c>
      <c r="DC172" s="80"/>
      <c r="DD172" s="80"/>
      <c r="DE172" s="80"/>
      <c r="DF172" s="2" t="s">
        <v>13</v>
      </c>
      <c r="DG172" s="2"/>
      <c r="DH172" s="2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Z172" s="2"/>
      <c r="FA172" s="237" t="s">
        <v>11</v>
      </c>
      <c r="FB172" s="237"/>
      <c r="FC172" s="59"/>
      <c r="FD172" s="81" t="s">
        <v>14</v>
      </c>
      <c r="FE172" s="81"/>
      <c r="FF172" s="81"/>
      <c r="FG172" s="81"/>
      <c r="FH172" s="237" t="s">
        <v>11</v>
      </c>
      <c r="FI172" s="237"/>
      <c r="FJ172" s="77" t="s">
        <v>15</v>
      </c>
      <c r="FK172" s="77"/>
      <c r="FL172" s="77"/>
      <c r="FM172" s="77"/>
      <c r="FN172" s="77"/>
      <c r="FO172" s="77"/>
      <c r="FP172" s="77"/>
      <c r="FQ172" s="77"/>
      <c r="FR172" s="77"/>
      <c r="FS172" s="77"/>
      <c r="FT172" s="77"/>
      <c r="FU172" s="77"/>
      <c r="FV172" s="77"/>
      <c r="FW172" s="77"/>
      <c r="FX172" s="77"/>
      <c r="FY172" s="77"/>
      <c r="FZ172" s="77"/>
      <c r="GA172" s="77"/>
      <c r="GB172" s="77"/>
      <c r="GC172" s="77"/>
      <c r="GD172" s="77"/>
      <c r="GE172" s="77"/>
      <c r="GF172" s="77"/>
      <c r="GG172" s="77"/>
      <c r="GH172" s="77"/>
      <c r="GI172" s="237">
        <v>20</v>
      </c>
      <c r="GJ172" s="237"/>
      <c r="GK172" s="237"/>
      <c r="GL172" s="237"/>
      <c r="GM172" s="83" t="s">
        <v>16</v>
      </c>
      <c r="GN172" s="83"/>
      <c r="GO172" s="83"/>
      <c r="GP172" s="83"/>
      <c r="GQ172" s="2" t="s">
        <v>13</v>
      </c>
      <c r="GR172" s="2"/>
      <c r="GS172" s="2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  <c r="IC172" s="16"/>
      <c r="ID172" s="16"/>
      <c r="IE172" s="16"/>
      <c r="IF172" s="16"/>
      <c r="IG172" s="16"/>
      <c r="IH172" s="16"/>
      <c r="II172" s="16"/>
      <c r="IJ172" s="16"/>
      <c r="IK172" s="16"/>
      <c r="IL172" s="16"/>
      <c r="IM172" s="16"/>
      <c r="IN172" s="16"/>
      <c r="IO172" s="16"/>
      <c r="IP172" s="16"/>
      <c r="IQ172" s="16"/>
      <c r="IR172" s="16"/>
      <c r="IS172" s="16"/>
      <c r="IT172" s="16"/>
      <c r="IU172" s="16"/>
      <c r="IV172" s="16"/>
    </row>
    <row r="173" spans="1:112" s="16" customFormat="1" ht="3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</row>
    <row r="174" spans="1:112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</row>
  </sheetData>
  <sheetProtection selectLockedCells="1" selectUnlockedCells="1"/>
  <mergeCells count="724">
    <mergeCell ref="GI172:GL172"/>
    <mergeCell ref="GM172:GP172"/>
    <mergeCell ref="AT102:BO102"/>
    <mergeCell ref="BP102:CK102"/>
    <mergeCell ref="BP98:CK98"/>
    <mergeCell ref="CL102:DH102"/>
    <mergeCell ref="AT98:BO98"/>
    <mergeCell ref="FJ172:GH172"/>
    <mergeCell ref="CL111:DH111"/>
    <mergeCell ref="H129:CF129"/>
    <mergeCell ref="H128:CF128"/>
    <mergeCell ref="H111:AS111"/>
    <mergeCell ref="AT111:BO111"/>
    <mergeCell ref="BP111:CK111"/>
    <mergeCell ref="AP169:BQ169"/>
    <mergeCell ref="FH172:FI172"/>
    <mergeCell ref="FE169:GS169"/>
    <mergeCell ref="FD172:FG172"/>
    <mergeCell ref="BP172:BQ172"/>
    <mergeCell ref="BS172:BV172"/>
    <mergeCell ref="BW172:BX172"/>
    <mergeCell ref="BY172:CW172"/>
    <mergeCell ref="DY165:ET165"/>
    <mergeCell ref="AP170:BQ170"/>
    <mergeCell ref="BT170:DH170"/>
    <mergeCell ref="EA170:FB170"/>
    <mergeCell ref="FE170:GS170"/>
    <mergeCell ref="H166:BP166"/>
    <mergeCell ref="BQ166:CL166"/>
    <mergeCell ref="CM166:DH166"/>
    <mergeCell ref="CX172:DA172"/>
    <mergeCell ref="DB172:DE172"/>
    <mergeCell ref="FA172:FB172"/>
    <mergeCell ref="BT169:DH169"/>
    <mergeCell ref="EA169:FB169"/>
    <mergeCell ref="A163:F163"/>
    <mergeCell ref="H163:BP163"/>
    <mergeCell ref="BQ163:CL163"/>
    <mergeCell ref="CM163:DH163"/>
    <mergeCell ref="DY166:ET166"/>
    <mergeCell ref="A165:F165"/>
    <mergeCell ref="H165:BP165"/>
    <mergeCell ref="BQ165:CL165"/>
    <mergeCell ref="CM165:DH165"/>
    <mergeCell ref="A166:F166"/>
    <mergeCell ref="A161:F161"/>
    <mergeCell ref="H161:BP161"/>
    <mergeCell ref="BQ161:CL161"/>
    <mergeCell ref="CM161:DH161"/>
    <mergeCell ref="DY163:ET163"/>
    <mergeCell ref="A164:F164"/>
    <mergeCell ref="H164:BP164"/>
    <mergeCell ref="BQ164:CL164"/>
    <mergeCell ref="CM164:DH164"/>
    <mergeCell ref="DY164:ET164"/>
    <mergeCell ref="A159:F159"/>
    <mergeCell ref="H159:BP159"/>
    <mergeCell ref="BQ159:CL159"/>
    <mergeCell ref="CM159:DH159"/>
    <mergeCell ref="DY161:ET161"/>
    <mergeCell ref="A162:F162"/>
    <mergeCell ref="H162:BP162"/>
    <mergeCell ref="BQ162:CL162"/>
    <mergeCell ref="CM162:DH162"/>
    <mergeCell ref="DY162:ET162"/>
    <mergeCell ref="A157:F157"/>
    <mergeCell ref="H157:BP157"/>
    <mergeCell ref="BQ157:CL157"/>
    <mergeCell ref="CM157:DH157"/>
    <mergeCell ref="DY159:ET159"/>
    <mergeCell ref="A160:F160"/>
    <mergeCell ref="H160:BP160"/>
    <mergeCell ref="BQ160:CL160"/>
    <mergeCell ref="CM160:DH160"/>
    <mergeCell ref="DY160:ET160"/>
    <mergeCell ref="A155:F155"/>
    <mergeCell ref="H155:BP155"/>
    <mergeCell ref="BQ155:CL155"/>
    <mergeCell ref="CM155:DH155"/>
    <mergeCell ref="DY157:ET157"/>
    <mergeCell ref="A158:F158"/>
    <mergeCell ref="H158:BP158"/>
    <mergeCell ref="BQ158:CL158"/>
    <mergeCell ref="CM158:DH158"/>
    <mergeCell ref="DY158:ET158"/>
    <mergeCell ref="A153:F153"/>
    <mergeCell ref="H153:BP153"/>
    <mergeCell ref="BQ153:CL153"/>
    <mergeCell ref="CM153:DH153"/>
    <mergeCell ref="DY155:ET155"/>
    <mergeCell ref="A156:F156"/>
    <mergeCell ref="H156:BP156"/>
    <mergeCell ref="BQ156:CL156"/>
    <mergeCell ref="CM156:DH156"/>
    <mergeCell ref="DY156:ET156"/>
    <mergeCell ref="A150:F152"/>
    <mergeCell ref="G150:BP152"/>
    <mergeCell ref="BQ150:CL152"/>
    <mergeCell ref="CM150:DH152"/>
    <mergeCell ref="DY153:ET153"/>
    <mergeCell ref="A154:F154"/>
    <mergeCell ref="H154:BP154"/>
    <mergeCell ref="BQ154:CL154"/>
    <mergeCell ref="CM154:DH154"/>
    <mergeCell ref="DY154:ET154"/>
    <mergeCell ref="A149:DH149"/>
    <mergeCell ref="H144:CF144"/>
    <mergeCell ref="CG144:CT144"/>
    <mergeCell ref="CU144:DH144"/>
    <mergeCell ref="H145:CF145"/>
    <mergeCell ref="CG145:CT145"/>
    <mergeCell ref="CU145:DH145"/>
    <mergeCell ref="A134:F146"/>
    <mergeCell ref="H134:CF134"/>
    <mergeCell ref="H146:CF146"/>
    <mergeCell ref="H143:CF143"/>
    <mergeCell ref="CG143:CT143"/>
    <mergeCell ref="CU143:DH143"/>
    <mergeCell ref="A148:DH148"/>
    <mergeCell ref="CG146:CT146"/>
    <mergeCell ref="CU146:DH146"/>
    <mergeCell ref="A147:DH147"/>
    <mergeCell ref="H140:CF140"/>
    <mergeCell ref="CG140:CT140"/>
    <mergeCell ref="CU140:DH140"/>
    <mergeCell ref="H142:CF142"/>
    <mergeCell ref="CG142:CT142"/>
    <mergeCell ref="CU142:DH142"/>
    <mergeCell ref="H141:CF141"/>
    <mergeCell ref="CG141:CT141"/>
    <mergeCell ref="CU141:DH141"/>
    <mergeCell ref="H138:CF138"/>
    <mergeCell ref="CG138:CT138"/>
    <mergeCell ref="CU138:DH138"/>
    <mergeCell ref="H139:CF139"/>
    <mergeCell ref="CG139:CT139"/>
    <mergeCell ref="CU139:DH139"/>
    <mergeCell ref="CG134:CT134"/>
    <mergeCell ref="CU134:DH134"/>
    <mergeCell ref="H135:CF135"/>
    <mergeCell ref="CG135:CT135"/>
    <mergeCell ref="CU135:DH135"/>
    <mergeCell ref="H137:CF137"/>
    <mergeCell ref="CG137:CT137"/>
    <mergeCell ref="CU137:DH137"/>
    <mergeCell ref="CU131:DH131"/>
    <mergeCell ref="H136:CF136"/>
    <mergeCell ref="CG136:CT136"/>
    <mergeCell ref="CU136:DH136"/>
    <mergeCell ref="H132:CF132"/>
    <mergeCell ref="CG132:CT132"/>
    <mergeCell ref="CU132:DH132"/>
    <mergeCell ref="H133:CF133"/>
    <mergeCell ref="CG133:CT133"/>
    <mergeCell ref="CU133:DH133"/>
    <mergeCell ref="DU125:HO126"/>
    <mergeCell ref="CG128:CT128"/>
    <mergeCell ref="CU128:DH128"/>
    <mergeCell ref="CG129:CT129"/>
    <mergeCell ref="CU129:DH129"/>
    <mergeCell ref="CU126:DH126"/>
    <mergeCell ref="CU127:DH127"/>
    <mergeCell ref="A126:F133"/>
    <mergeCell ref="H126:CF126"/>
    <mergeCell ref="CG126:CT126"/>
    <mergeCell ref="H127:CF127"/>
    <mergeCell ref="CG127:CT127"/>
    <mergeCell ref="H131:CF131"/>
    <mergeCell ref="CG131:CT131"/>
    <mergeCell ref="CU130:DH130"/>
    <mergeCell ref="A122:DH122"/>
    <mergeCell ref="A123:DH123"/>
    <mergeCell ref="A124:DH124"/>
    <mergeCell ref="A125:F125"/>
    <mergeCell ref="G125:CF125"/>
    <mergeCell ref="CG125:CT125"/>
    <mergeCell ref="CU125:DH125"/>
    <mergeCell ref="H130:CF130"/>
    <mergeCell ref="CG130:CT130"/>
    <mergeCell ref="AT120:BO120"/>
    <mergeCell ref="BP120:CK120"/>
    <mergeCell ref="A121:F121"/>
    <mergeCell ref="H121:AS121"/>
    <mergeCell ref="AT121:BO121"/>
    <mergeCell ref="BP121:CK121"/>
    <mergeCell ref="BP118:CK118"/>
    <mergeCell ref="DV118:EH118"/>
    <mergeCell ref="CL121:DH121"/>
    <mergeCell ref="DV121:EH121"/>
    <mergeCell ref="H119:AS119"/>
    <mergeCell ref="AT119:BO119"/>
    <mergeCell ref="BP119:CK119"/>
    <mergeCell ref="CL119:DH119"/>
    <mergeCell ref="DV119:EH119"/>
    <mergeCell ref="H120:AS120"/>
    <mergeCell ref="DV116:EH116"/>
    <mergeCell ref="CL115:DH115"/>
    <mergeCell ref="DV120:EH120"/>
    <mergeCell ref="H117:AS117"/>
    <mergeCell ref="AT117:BO117"/>
    <mergeCell ref="BP117:CK117"/>
    <mergeCell ref="CL117:DH117"/>
    <mergeCell ref="DV117:EH117"/>
    <mergeCell ref="H118:AS118"/>
    <mergeCell ref="AT118:BO118"/>
    <mergeCell ref="DV113:EH113"/>
    <mergeCell ref="A114:F114"/>
    <mergeCell ref="H114:AS114"/>
    <mergeCell ref="AT114:DH114"/>
    <mergeCell ref="DV114:EH114"/>
    <mergeCell ref="DV115:EH115"/>
    <mergeCell ref="A115:F120"/>
    <mergeCell ref="H115:AS115"/>
    <mergeCell ref="AT115:BO115"/>
    <mergeCell ref="BP115:CK115"/>
    <mergeCell ref="CL118:DH118"/>
    <mergeCell ref="CL120:DH120"/>
    <mergeCell ref="H116:AS116"/>
    <mergeCell ref="AT116:BO116"/>
    <mergeCell ref="BP116:CK116"/>
    <mergeCell ref="CL116:DH116"/>
    <mergeCell ref="A113:F113"/>
    <mergeCell ref="H113:AS113"/>
    <mergeCell ref="AT113:BO113"/>
    <mergeCell ref="BP113:CK113"/>
    <mergeCell ref="CL113:DH113"/>
    <mergeCell ref="A106:F112"/>
    <mergeCell ref="H112:AS112"/>
    <mergeCell ref="AT112:BO112"/>
    <mergeCell ref="BP112:CK112"/>
    <mergeCell ref="CL112:DH112"/>
    <mergeCell ref="H110:AS110"/>
    <mergeCell ref="AT110:BO110"/>
    <mergeCell ref="BP110:CK110"/>
    <mergeCell ref="CL110:DH110"/>
    <mergeCell ref="DV110:EH110"/>
    <mergeCell ref="DV112:EH112"/>
    <mergeCell ref="BP108:CK108"/>
    <mergeCell ref="CL108:DH108"/>
    <mergeCell ref="DV108:EH108"/>
    <mergeCell ref="H109:AS109"/>
    <mergeCell ref="AT109:BO109"/>
    <mergeCell ref="BP109:CK109"/>
    <mergeCell ref="CL109:DH109"/>
    <mergeCell ref="DV109:EH109"/>
    <mergeCell ref="H108:AS108"/>
    <mergeCell ref="AT108:BO108"/>
    <mergeCell ref="DV107:EH107"/>
    <mergeCell ref="H106:AS106"/>
    <mergeCell ref="AT106:BO106"/>
    <mergeCell ref="BP106:CK106"/>
    <mergeCell ref="CL106:DH106"/>
    <mergeCell ref="H107:AS107"/>
    <mergeCell ref="AT107:BO107"/>
    <mergeCell ref="BP107:CK107"/>
    <mergeCell ref="CL107:DH107"/>
    <mergeCell ref="DV103:EH103"/>
    <mergeCell ref="A104:F104"/>
    <mergeCell ref="H104:AS104"/>
    <mergeCell ref="DV106:EH106"/>
    <mergeCell ref="DV104:EH104"/>
    <mergeCell ref="A105:F105"/>
    <mergeCell ref="H105:AS105"/>
    <mergeCell ref="AT105:DH105"/>
    <mergeCell ref="DV105:EH105"/>
    <mergeCell ref="AT104:BO104"/>
    <mergeCell ref="A95:F103"/>
    <mergeCell ref="G95:G96"/>
    <mergeCell ref="H103:AS103"/>
    <mergeCell ref="AT103:BO103"/>
    <mergeCell ref="BP103:CK103"/>
    <mergeCell ref="CL103:DH103"/>
    <mergeCell ref="H98:AS98"/>
    <mergeCell ref="CL98:DH98"/>
    <mergeCell ref="H102:AS102"/>
    <mergeCell ref="H100:AS100"/>
    <mergeCell ref="AT100:BO100"/>
    <mergeCell ref="BP100:CK100"/>
    <mergeCell ref="CL100:DH100"/>
    <mergeCell ref="BP104:CK104"/>
    <mergeCell ref="CL104:DH104"/>
    <mergeCell ref="H97:AS97"/>
    <mergeCell ref="AT97:BO97"/>
    <mergeCell ref="BP97:CK97"/>
    <mergeCell ref="CL97:DH97"/>
    <mergeCell ref="DV100:EH100"/>
    <mergeCell ref="H101:AS101"/>
    <mergeCell ref="AT101:BO101"/>
    <mergeCell ref="BP101:CK101"/>
    <mergeCell ref="CL101:DH101"/>
    <mergeCell ref="DV101:EH101"/>
    <mergeCell ref="H95:AS95"/>
    <mergeCell ref="AT95:BO95"/>
    <mergeCell ref="BP95:CK95"/>
    <mergeCell ref="CL95:DH95"/>
    <mergeCell ref="DV97:EH97"/>
    <mergeCell ref="H99:AS99"/>
    <mergeCell ref="AT99:BO99"/>
    <mergeCell ref="BP99:CK99"/>
    <mergeCell ref="CL99:DH99"/>
    <mergeCell ref="DV99:EH99"/>
    <mergeCell ref="A93:F93"/>
    <mergeCell ref="H93:AS93"/>
    <mergeCell ref="AT93:BO93"/>
    <mergeCell ref="BP93:CK93"/>
    <mergeCell ref="DV95:EH95"/>
    <mergeCell ref="H96:AS96"/>
    <mergeCell ref="AT96:BO96"/>
    <mergeCell ref="BP96:CK96"/>
    <mergeCell ref="CL96:DH96"/>
    <mergeCell ref="DV96:EH96"/>
    <mergeCell ref="A92:F92"/>
    <mergeCell ref="H92:AS92"/>
    <mergeCell ref="AT92:BO92"/>
    <mergeCell ref="BP92:CK92"/>
    <mergeCell ref="CL93:DH93"/>
    <mergeCell ref="A94:F94"/>
    <mergeCell ref="H94:AS94"/>
    <mergeCell ref="AT94:BO94"/>
    <mergeCell ref="BP94:CK94"/>
    <mergeCell ref="CL94:DH94"/>
    <mergeCell ref="CL92:DH92"/>
    <mergeCell ref="DS88:FD88"/>
    <mergeCell ref="FE88:FQ88"/>
    <mergeCell ref="FR88:GD88"/>
    <mergeCell ref="A89:DH89"/>
    <mergeCell ref="A90:DH90"/>
    <mergeCell ref="DS90:HM91"/>
    <mergeCell ref="A91:DH91"/>
    <mergeCell ref="HF88:HS88"/>
    <mergeCell ref="H88:AS88"/>
    <mergeCell ref="CU88:DH88"/>
    <mergeCell ref="FR87:GD87"/>
    <mergeCell ref="GE87:GQ87"/>
    <mergeCell ref="GE88:GQ88"/>
    <mergeCell ref="FE87:FQ87"/>
    <mergeCell ref="AT88:BF88"/>
    <mergeCell ref="BG88:BS88"/>
    <mergeCell ref="BT88:CF88"/>
    <mergeCell ref="CG88:CT88"/>
    <mergeCell ref="GR88:HE88"/>
    <mergeCell ref="GR87:HE87"/>
    <mergeCell ref="HF87:HS87"/>
    <mergeCell ref="H87:AS87"/>
    <mergeCell ref="AT87:BF87"/>
    <mergeCell ref="BG87:BS87"/>
    <mergeCell ref="BT87:CF87"/>
    <mergeCell ref="CG87:CT87"/>
    <mergeCell ref="CU87:DH87"/>
    <mergeCell ref="DS87:FD87"/>
    <mergeCell ref="GE85:GQ85"/>
    <mergeCell ref="GR85:HE85"/>
    <mergeCell ref="HF85:HS85"/>
    <mergeCell ref="DS86:FD86"/>
    <mergeCell ref="FE86:FQ86"/>
    <mergeCell ref="FR86:GD86"/>
    <mergeCell ref="GE86:GQ86"/>
    <mergeCell ref="H86:AS86"/>
    <mergeCell ref="AT86:BF86"/>
    <mergeCell ref="BG86:BS86"/>
    <mergeCell ref="BT86:CF86"/>
    <mergeCell ref="GR86:HE86"/>
    <mergeCell ref="HF86:HS86"/>
    <mergeCell ref="CG86:CT86"/>
    <mergeCell ref="CU86:DH86"/>
    <mergeCell ref="AT85:BF85"/>
    <mergeCell ref="BG85:BS85"/>
    <mergeCell ref="BT85:CF85"/>
    <mergeCell ref="CG85:CT85"/>
    <mergeCell ref="CU85:DH85"/>
    <mergeCell ref="A75:F82"/>
    <mergeCell ref="AT75:BZ75"/>
    <mergeCell ref="FE85:FQ85"/>
    <mergeCell ref="GL83:HS83"/>
    <mergeCell ref="A84:F88"/>
    <mergeCell ref="G84:G85"/>
    <mergeCell ref="H84:AS85"/>
    <mergeCell ref="AT84:CF84"/>
    <mergeCell ref="CG84:DH84"/>
    <mergeCell ref="DR84:DR85"/>
    <mergeCell ref="GR84:HS84"/>
    <mergeCell ref="A83:F83"/>
    <mergeCell ref="H83:AS83"/>
    <mergeCell ref="AT83:BZ83"/>
    <mergeCell ref="CA83:DH83"/>
    <mergeCell ref="DS83:FD83"/>
    <mergeCell ref="FE83:GK83"/>
    <mergeCell ref="DS84:FD85"/>
    <mergeCell ref="FE84:GQ84"/>
    <mergeCell ref="FR85:GD85"/>
    <mergeCell ref="GL82:HS82"/>
    <mergeCell ref="H81:AS81"/>
    <mergeCell ref="AT81:BZ81"/>
    <mergeCell ref="CA81:DH81"/>
    <mergeCell ref="DS81:FD81"/>
    <mergeCell ref="FE81:GK81"/>
    <mergeCell ref="GL81:HS81"/>
    <mergeCell ref="H82:AS82"/>
    <mergeCell ref="DS82:FD82"/>
    <mergeCell ref="GL80:HS80"/>
    <mergeCell ref="H79:AS79"/>
    <mergeCell ref="AT79:BZ79"/>
    <mergeCell ref="CA79:DH79"/>
    <mergeCell ref="DS79:FD79"/>
    <mergeCell ref="FE79:GK79"/>
    <mergeCell ref="GL79:HS79"/>
    <mergeCell ref="H80:AS80"/>
    <mergeCell ref="AT80:BZ80"/>
    <mergeCell ref="DS80:FD80"/>
    <mergeCell ref="GL77:HS77"/>
    <mergeCell ref="H78:AS78"/>
    <mergeCell ref="AT78:BZ78"/>
    <mergeCell ref="CA78:DH78"/>
    <mergeCell ref="DS78:FD78"/>
    <mergeCell ref="FE78:GK78"/>
    <mergeCell ref="GL78:HS78"/>
    <mergeCell ref="DS77:FD77"/>
    <mergeCell ref="FE77:GK77"/>
    <mergeCell ref="H77:AS77"/>
    <mergeCell ref="GL75:HS75"/>
    <mergeCell ref="H76:AS76"/>
    <mergeCell ref="AT76:BZ76"/>
    <mergeCell ref="CA76:DH76"/>
    <mergeCell ref="DS76:FD76"/>
    <mergeCell ref="FE76:GK76"/>
    <mergeCell ref="GL76:HS76"/>
    <mergeCell ref="DS75:FD75"/>
    <mergeCell ref="FE75:GK75"/>
    <mergeCell ref="H75:AS75"/>
    <mergeCell ref="CA80:DH80"/>
    <mergeCell ref="AT82:BZ82"/>
    <mergeCell ref="CA82:DH82"/>
    <mergeCell ref="CA75:DH75"/>
    <mergeCell ref="AT77:BZ77"/>
    <mergeCell ref="CA77:DH77"/>
    <mergeCell ref="FE80:GK80"/>
    <mergeCell ref="FE82:GK82"/>
    <mergeCell ref="A74:F74"/>
    <mergeCell ref="H74:AS74"/>
    <mergeCell ref="AT74:BZ74"/>
    <mergeCell ref="CA74:DH74"/>
    <mergeCell ref="GL73:HS73"/>
    <mergeCell ref="DS74:FD74"/>
    <mergeCell ref="FE74:GK74"/>
    <mergeCell ref="GL74:HS74"/>
    <mergeCell ref="DS73:FD73"/>
    <mergeCell ref="FE73:GK73"/>
    <mergeCell ref="GL72:HS72"/>
    <mergeCell ref="A71:F71"/>
    <mergeCell ref="H71:AS71"/>
    <mergeCell ref="A73:F73"/>
    <mergeCell ref="H73:AS73"/>
    <mergeCell ref="AT73:BZ73"/>
    <mergeCell ref="CA73:DH73"/>
    <mergeCell ref="A72:F72"/>
    <mergeCell ref="H72:AS72"/>
    <mergeCell ref="AT72:BZ72"/>
    <mergeCell ref="CA72:DH72"/>
    <mergeCell ref="DS72:FD72"/>
    <mergeCell ref="FE72:GK72"/>
    <mergeCell ref="FE70:GK70"/>
    <mergeCell ref="GL70:HS70"/>
    <mergeCell ref="A69:F69"/>
    <mergeCell ref="H69:AS69"/>
    <mergeCell ref="AT71:BZ71"/>
    <mergeCell ref="CA71:DH71"/>
    <mergeCell ref="DS71:FD71"/>
    <mergeCell ref="FE71:GK71"/>
    <mergeCell ref="GL71:HS71"/>
    <mergeCell ref="AT69:BZ69"/>
    <mergeCell ref="CA69:DH69"/>
    <mergeCell ref="DS69:FD69"/>
    <mergeCell ref="FE69:GK69"/>
    <mergeCell ref="GL69:HS69"/>
    <mergeCell ref="A70:F70"/>
    <mergeCell ref="H70:AS70"/>
    <mergeCell ref="AT70:BZ70"/>
    <mergeCell ref="CA70:DH70"/>
    <mergeCell ref="DS70:FD70"/>
    <mergeCell ref="EF62:GS62"/>
    <mergeCell ref="A65:DH65"/>
    <mergeCell ref="A66:DH66"/>
    <mergeCell ref="A67:DH67"/>
    <mergeCell ref="A68:F68"/>
    <mergeCell ref="H68:AS68"/>
    <mergeCell ref="AT68:BZ68"/>
    <mergeCell ref="CA68:DH68"/>
    <mergeCell ref="A63:DH63"/>
    <mergeCell ref="A64:DH64"/>
    <mergeCell ref="A60:F60"/>
    <mergeCell ref="H60:DH60"/>
    <mergeCell ref="A61:F61"/>
    <mergeCell ref="G61:AS61"/>
    <mergeCell ref="AU61:DH61"/>
    <mergeCell ref="A62:F62"/>
    <mergeCell ref="G62:AS62"/>
    <mergeCell ref="AU62:DH62"/>
    <mergeCell ref="CH58:DH58"/>
    <mergeCell ref="EE58:EX58"/>
    <mergeCell ref="EF61:GS61"/>
    <mergeCell ref="FS58:GS58"/>
    <mergeCell ref="FS59:GS59"/>
    <mergeCell ref="EY58:FR58"/>
    <mergeCell ref="CH59:DH59"/>
    <mergeCell ref="EE59:EX59"/>
    <mergeCell ref="EY59:FR59"/>
    <mergeCell ref="EE57:EX57"/>
    <mergeCell ref="EY57:FR57"/>
    <mergeCell ref="FS57:GS57"/>
    <mergeCell ref="G56:AS56"/>
    <mergeCell ref="G57:AS57"/>
    <mergeCell ref="AT57:BM57"/>
    <mergeCell ref="BN57:CG57"/>
    <mergeCell ref="CH57:DH57"/>
    <mergeCell ref="FS54:GS54"/>
    <mergeCell ref="EY56:FR56"/>
    <mergeCell ref="FS56:GS56"/>
    <mergeCell ref="CH55:DH55"/>
    <mergeCell ref="EE55:EX55"/>
    <mergeCell ref="EY55:FR55"/>
    <mergeCell ref="CH56:DH56"/>
    <mergeCell ref="EE56:EX56"/>
    <mergeCell ref="AT55:BM55"/>
    <mergeCell ref="BN55:CG55"/>
    <mergeCell ref="AT58:BM58"/>
    <mergeCell ref="BN58:CG58"/>
    <mergeCell ref="G59:AS59"/>
    <mergeCell ref="AT59:BM59"/>
    <mergeCell ref="AT56:BM56"/>
    <mergeCell ref="BN56:CG56"/>
    <mergeCell ref="BN59:CG59"/>
    <mergeCell ref="G58:AS58"/>
    <mergeCell ref="EY52:FR52"/>
    <mergeCell ref="FS52:GS52"/>
    <mergeCell ref="CH53:DH53"/>
    <mergeCell ref="EE53:EX53"/>
    <mergeCell ref="EY53:FR53"/>
    <mergeCell ref="FS55:GS55"/>
    <mergeCell ref="FS53:GS53"/>
    <mergeCell ref="CH54:DH54"/>
    <mergeCell ref="EE54:EX54"/>
    <mergeCell ref="EY54:FR54"/>
    <mergeCell ref="A53:F53"/>
    <mergeCell ref="H53:AS53"/>
    <mergeCell ref="AT53:BM53"/>
    <mergeCell ref="BN53:CG53"/>
    <mergeCell ref="G55:AS55"/>
    <mergeCell ref="EE52:EX52"/>
    <mergeCell ref="A54:F59"/>
    <mergeCell ref="H54:AS54"/>
    <mergeCell ref="AT54:BM54"/>
    <mergeCell ref="BN54:CG54"/>
    <mergeCell ref="CH51:DH51"/>
    <mergeCell ref="A52:F52"/>
    <mergeCell ref="H52:AS52"/>
    <mergeCell ref="AT52:BM52"/>
    <mergeCell ref="BN52:CG52"/>
    <mergeCell ref="CH52:DH52"/>
    <mergeCell ref="A51:F51"/>
    <mergeCell ref="H51:AS51"/>
    <mergeCell ref="AT51:BM51"/>
    <mergeCell ref="BN51:CG51"/>
    <mergeCell ref="EF49:FQ49"/>
    <mergeCell ref="FS49:IF49"/>
    <mergeCell ref="H50:AS50"/>
    <mergeCell ref="AU50:DH50"/>
    <mergeCell ref="EF50:FQ50"/>
    <mergeCell ref="FS50:IF50"/>
    <mergeCell ref="EF47:FQ47"/>
    <mergeCell ref="FS47:IF47"/>
    <mergeCell ref="H48:AS48"/>
    <mergeCell ref="AU48:DH48"/>
    <mergeCell ref="EF48:FQ48"/>
    <mergeCell ref="FS48:IF48"/>
    <mergeCell ref="EF45:FQ45"/>
    <mergeCell ref="FS45:IF45"/>
    <mergeCell ref="H46:AS46"/>
    <mergeCell ref="AU46:DH46"/>
    <mergeCell ref="EF46:FQ46"/>
    <mergeCell ref="FS46:IF46"/>
    <mergeCell ref="A43:F50"/>
    <mergeCell ref="H43:DH43"/>
    <mergeCell ref="G44:AS44"/>
    <mergeCell ref="AT44:DH44"/>
    <mergeCell ref="H45:AS45"/>
    <mergeCell ref="AU45:DH45"/>
    <mergeCell ref="H47:AS47"/>
    <mergeCell ref="AU47:DH47"/>
    <mergeCell ref="H49:AS49"/>
    <mergeCell ref="AU49:DH49"/>
    <mergeCell ref="A42:F42"/>
    <mergeCell ref="H42:AS42"/>
    <mergeCell ref="AU42:DH42"/>
    <mergeCell ref="EF42:GS42"/>
    <mergeCell ref="A41:F41"/>
    <mergeCell ref="H41:AS41"/>
    <mergeCell ref="AU41:DH41"/>
    <mergeCell ref="EF41:GS41"/>
    <mergeCell ref="H38:AS38"/>
    <mergeCell ref="AU38:DH38"/>
    <mergeCell ref="EF38:GS38"/>
    <mergeCell ref="G36:AS36"/>
    <mergeCell ref="GZ38:HV39"/>
    <mergeCell ref="A39:F39"/>
    <mergeCell ref="H39:AS39"/>
    <mergeCell ref="AU39:DH39"/>
    <mergeCell ref="EF39:GS39"/>
    <mergeCell ref="G34:AS34"/>
    <mergeCell ref="AT36:BY36"/>
    <mergeCell ref="BZ36:CN36"/>
    <mergeCell ref="CO36:DH36"/>
    <mergeCell ref="EE36:FJ36"/>
    <mergeCell ref="A40:F40"/>
    <mergeCell ref="H40:DH40"/>
    <mergeCell ref="A37:F37"/>
    <mergeCell ref="H37:DH37"/>
    <mergeCell ref="A38:F38"/>
    <mergeCell ref="G35:AS35"/>
    <mergeCell ref="AT35:BY35"/>
    <mergeCell ref="BZ35:CN35"/>
    <mergeCell ref="CO35:DH35"/>
    <mergeCell ref="EE35:FJ35"/>
    <mergeCell ref="FK35:FY35"/>
    <mergeCell ref="FK33:FY33"/>
    <mergeCell ref="FK34:FY34"/>
    <mergeCell ref="EE32:FJ32"/>
    <mergeCell ref="FK32:FY32"/>
    <mergeCell ref="FK36:FY36"/>
    <mergeCell ref="FZ34:GS34"/>
    <mergeCell ref="FZ35:GS35"/>
    <mergeCell ref="FZ36:GS36"/>
    <mergeCell ref="G31:AS31"/>
    <mergeCell ref="AT31:BY31"/>
    <mergeCell ref="BZ31:CN31"/>
    <mergeCell ref="CO31:DH31"/>
    <mergeCell ref="FZ32:GS33"/>
    <mergeCell ref="AT34:BY34"/>
    <mergeCell ref="BZ34:CN34"/>
    <mergeCell ref="CO34:DH34"/>
    <mergeCell ref="EE34:FJ34"/>
    <mergeCell ref="EE33:FJ33"/>
    <mergeCell ref="G32:AS33"/>
    <mergeCell ref="AT32:BY32"/>
    <mergeCell ref="BZ32:CN32"/>
    <mergeCell ref="CO32:DH33"/>
    <mergeCell ref="AT33:BY33"/>
    <mergeCell ref="BZ33:CN33"/>
    <mergeCell ref="A28:F36"/>
    <mergeCell ref="H28:DH28"/>
    <mergeCell ref="G29:AS29"/>
    <mergeCell ref="AT29:BY29"/>
    <mergeCell ref="BZ29:CN29"/>
    <mergeCell ref="CO29:DH29"/>
    <mergeCell ref="G30:AS30"/>
    <mergeCell ref="AT30:BY30"/>
    <mergeCell ref="BZ30:CN30"/>
    <mergeCell ref="CO30:DH30"/>
    <mergeCell ref="A27:F27"/>
    <mergeCell ref="H27:AS27"/>
    <mergeCell ref="AU27:DH27"/>
    <mergeCell ref="EC27:GP27"/>
    <mergeCell ref="A26:F26"/>
    <mergeCell ref="H26:AS26"/>
    <mergeCell ref="AU26:DH26"/>
    <mergeCell ref="EC26:GP26"/>
    <mergeCell ref="A24:F25"/>
    <mergeCell ref="H24:AS24"/>
    <mergeCell ref="AU24:DH24"/>
    <mergeCell ref="EC24:GP24"/>
    <mergeCell ref="H25:AS25"/>
    <mergeCell ref="AU25:DH25"/>
    <mergeCell ref="EC25:GP25"/>
    <mergeCell ref="A23:F23"/>
    <mergeCell ref="H23:AS23"/>
    <mergeCell ref="AU23:DH23"/>
    <mergeCell ref="EC23:GP23"/>
    <mergeCell ref="A22:F22"/>
    <mergeCell ref="H22:AS22"/>
    <mergeCell ref="AU22:DH22"/>
    <mergeCell ref="EC22:GP22"/>
    <mergeCell ref="A14:DH14"/>
    <mergeCell ref="DU14:IB14"/>
    <mergeCell ref="A16:DH16"/>
    <mergeCell ref="DU16:IB16"/>
    <mergeCell ref="A19:DH19"/>
    <mergeCell ref="A21:F21"/>
    <mergeCell ref="H21:AS21"/>
    <mergeCell ref="AU21:DH21"/>
    <mergeCell ref="EC21:GP21"/>
    <mergeCell ref="A12:DH12"/>
    <mergeCell ref="DU12:IB12"/>
    <mergeCell ref="BQ9:BV9"/>
    <mergeCell ref="BW9:BX9"/>
    <mergeCell ref="A13:DH13"/>
    <mergeCell ref="DU13:IB13"/>
    <mergeCell ref="BY9:CW9"/>
    <mergeCell ref="CX9:DA9"/>
    <mergeCell ref="DB9:DE9"/>
    <mergeCell ref="DW9:EB9"/>
    <mergeCell ref="A15:DH15"/>
    <mergeCell ref="DU15:IB15"/>
    <mergeCell ref="EC9:ED9"/>
    <mergeCell ref="EE9:FC9"/>
    <mergeCell ref="FD9:FG9"/>
    <mergeCell ref="FH9:FK9"/>
    <mergeCell ref="BO7:CG7"/>
    <mergeCell ref="CI7:DH7"/>
    <mergeCell ref="DU7:EM7"/>
    <mergeCell ref="EO7:FN7"/>
    <mergeCell ref="DU5:FN5"/>
    <mergeCell ref="BO6:CG6"/>
    <mergeCell ref="CI6:DH6"/>
    <mergeCell ref="DU6:EM6"/>
    <mergeCell ref="EO6:FN6"/>
    <mergeCell ref="BO1:DH1"/>
    <mergeCell ref="DU1:FN1"/>
    <mergeCell ref="FW1:IC9"/>
    <mergeCell ref="BO2:DH2"/>
    <mergeCell ref="DU2:FN2"/>
    <mergeCell ref="BO3:DH3"/>
    <mergeCell ref="DU3:FN3"/>
    <mergeCell ref="BO4:DH4"/>
    <mergeCell ref="DU4:FN4"/>
    <mergeCell ref="BO5:DH5"/>
  </mergeCells>
  <printOptions/>
  <pageMargins left="0.65" right="0.31527777777777777" top="0.5902777777777778" bottom="0.39375" header="0.5118055555555555" footer="0.5118055555555555"/>
  <pageSetup horizontalDpi="300" verticalDpi="300" orientation="portrait" paperSize="9" scale="97" r:id="rId1"/>
  <rowBreaks count="4" manualBreakCount="4">
    <brk id="36" max="255" man="1"/>
    <brk id="70" max="255" man="1"/>
    <brk id="89" max="255" man="1"/>
    <brk id="120" max="1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2015-05-14T13:09:06Z</cp:lastPrinted>
  <dcterms:modified xsi:type="dcterms:W3CDTF">2015-05-15T08:04:54Z</dcterms:modified>
  <cp:category/>
  <cp:version/>
  <cp:contentType/>
  <cp:contentStatus/>
</cp:coreProperties>
</file>